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6A7948C6-B2BA-4536-886F-B5F7C6E3260E}"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<sst xmlns="http://schemas.openxmlformats.org/spreadsheetml/2006/main" count="12801" uniqueCount="1209">
  <si>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</si>
  <si>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</si>
  <si>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</si>
  <si>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</si>
  <si>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</si>
  <si>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</si>
  <si>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</si>
  <si>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</si>
  <si>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</si>
  <si>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</si>
  <si>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</si>
  <si>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</si>
  <si>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</si>
  <si>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</si>
  <si>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</si>
  <si>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</si>
  <si>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</si>
  <si>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</si>
  <si>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</si>
  <si>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</si>
  <si>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</si>
  <si>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</si>
  <si>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</si>
  <si>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</si>
  <si>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</si>
  <si>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</si>
  <si>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</si>
  <si>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</si>
  <si>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</si>
  <si>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</si>
  <si>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</si>
  <si>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</si>
  <si>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</si>
  <si>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</si>
  <si>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</si>
  <si>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</si>
  <si>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</si>
  <si>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</si>
  <si>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</si>
  <si>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</si>
  <si>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</si>
  <si>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</si>
  <si>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</si>
  <si>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</si>
  <si>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</si>
  <si>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</si>
  <si>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</si>
  <si>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</si>
  <si>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</si>
  <si>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</si>
  <si>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</si>
  <si>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</si>
  <si>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</si>
  <si>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</si>
  <si>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</si>
  <si>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</si>
  <si>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</si>
  <si>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</si>
  <si>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</si>
  <si>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</si>
  <si>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</si>
  <si>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</si>
  <si>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</si>
  <si>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</si>
  <si>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</si>
  <si>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</si>
  <si>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</si>
  <si>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</si>
  <si>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</si>
  <si>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</si>
  <si>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</si>
  <si>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</si>
  <si>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</si>
  <si>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</si>
  <si>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</si>
  <si>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</si>
  <si>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</si>
  <si>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</si>
  <si>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</si>
  <si>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</si>
  <si>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</si>
  <si>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</si>
  <si>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</si>
  <si>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</si>
  <si>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</si>
  <si>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</si>
  <si>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</si>
  <si>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</si>
  <si>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</si>
  <si>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</si>
  <si>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</si>
  <si>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</si>
  <si>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</si>
  <si>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</si>
  <si>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</si>
  <si>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</si>
  <si>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</si>
  <si>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</si>
  <si>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</si>
  <si>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</si>
  <si>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</si>
  <si>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</si>
  <si>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</si>
  <si>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</si>
  <si>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</si>
  <si>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</si>
  <si>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</si>
  <si>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</si>
  <si>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</si>
  <si>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</si>
  <si>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</si>
  <si>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</si>
  <si>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</si>
  <si>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</si>
  <si>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</si>
  <si>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</si>
  <si>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</si>
  <si>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</si>
  <si>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</si>
  <si>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</si>
  <si>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</si>
  <si>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</si>
  <si>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</si>
  <si>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</si>
  <si>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</si>
  <si>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</si>
  <si>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</si>
  <si>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</si>
  <si>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</si>
  <si>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</si>
  <si>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</si>
  <si>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</si>
  <si>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</si>
  <si>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</si>
  <si>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</si>
  <si>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</si>
  <si>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</si>
  <si>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</si>
  <si>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</si>
  <si>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</si>
  <si>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</si>
  <si>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</si>
  <si>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</si>
  <si>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</si>
  <si>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</si>
  <si>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</si>
  <si>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</si>
  <si>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</si>
  <si>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</si>
  <si>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</si>
  <si>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</si>
  <si>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</si>
  <si>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</si>
  <si>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</si>
  <si>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</si>
  <si>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</si>
  <si>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</si>
  <si>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</si>
  <si>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</si>
  <si>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</si>
  <si>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</si>
  <si>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</si>
  <si>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</si>
  <si>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</si>
  <si>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</si>
  <si>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</si>
  <si>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</si>
  <si>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</si>
  <si>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</si>
  <si>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</si>
  <si>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</si>
  <si>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</si>
  <si>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</si>
  <si>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</si>
  <si>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</si>
  <si>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</si>
  <si>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</si>
  <si>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</si>
  <si>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</si>
  <si>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</si>
  <si>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</si>
  <si>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</si>
  <si>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</si>
  <si>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</si>
  <si>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</si>
  <si>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</si>
  <si>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</si>
  <si>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</si>
  <si>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</si>
  <si>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</si>
  <si>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</si>
  <si>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</si>
  <si>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</si>
  <si>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</si>
  <si>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</si>
  <si>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</si>
  <si>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</si>
  <si>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</si>
  <si>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</si>
  <si>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</si>
  <si>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</si>
  <si>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</si>
  <si>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</si>
  <si>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</si>
  <si>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</si>
  <si>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</si>
  <si>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</si>
  <si>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</si>
  <si>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</si>
  <si>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</si>
  <si>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</si>
  <si>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</si>
  <si>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</si>
  <si>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</si>
  <si>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</si>
  <si>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</si>
  <si>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</si>
  <si>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</si>
  <si>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</si>
  <si>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</si>
  <si>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</si>
  <si>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</si>
  <si>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</si>
  <si>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</si>
  <si>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</si>
  <si>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</si>
  <si>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</si>
  <si>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</si>
  <si>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</si>
  <si>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</si>
  <si>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</si>
  <si>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</si>
  <si>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</si>
  <si>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</si>
  <si>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</si>
  <si>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</si>
  <si>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</si>
  <si>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</si>
  <si>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</si>
  <si>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ENGIE Energie</t>
  </si>
  <si>
    <t>ENGIE Energie Nederland Holding B.V. (100%), 100% dochter van Electrabel S.A., 100% dochter van ENGIE Group</t>
  </si>
  <si>
    <t>KvK, 2020, ENGIE, 2019</t>
  </si>
  <si>
    <t>Wereld</t>
  </si>
  <si>
    <t>ENGIE Energie (voorheen Electrabel) is een onderdeel van ENGIE (voorheen GDF Suez)</t>
  </si>
  <si>
    <t>ENGIE Energie Nederland N.V. /  ENGIE Energie Nederland Holding B.V.</t>
  </si>
  <si>
    <t>TenneT, 2020</t>
  </si>
  <si>
    <t xml:space="preserve">23 december 2000  /  8 juni 1999 </t>
  </si>
  <si>
    <t>ENGIE Nederland Retail B.V. / ENGIE United Consumers Energie B.V./ ENGIE Energie Nederland</t>
  </si>
  <si>
    <t>ACM, 2020</t>
  </si>
  <si>
    <t>8 februari 2008; wijziging 17 februari 2016 / 2 januari 2008; wijziging 17 februari 2016 / 25 juni 2010; wijziging 25 februari 2016</t>
  </si>
  <si>
    <t>ENGIE is de grootste investeerder in duurzame energie ter wereld. Tussen 2016 en 2022 investeert ENGIE 20 miljard euro in nieuwe, duurzame opwekfaciliteiten, zoals zonneparken, windparken en duurzame warmte oplossingen. Daar waar het kan sluiten we op grote schaal fossiele centrales.
In Nederland is ENGIE bezig met vele zonneparken en ook daken van woningen en bedrijven worden volop van panelen voorzien. 
Als marktleider in de technische dienstverlening is ENGIE partner bij het verduurzamen van bedrijven, woonwijken en industriegebieden. Met innovatieve totaaloplossingen en nieuwe technieken als geothermie of warmte/koude systemen (inmiddels meer dan 600) helpen we met energie besparen, opwekken, opslaan en delen. Ook steken we ons nek uit met de ontwikkeling van grootschalige waterstof en het ontwikkelen van Ultra diepe geothermie techniek in Nederland. ENGIE is hiermee niet alleen energieleverancier, maar juist meer gericht op de integrale energietransitie.</t>
  </si>
  <si>
    <t>Eigen opgave, 2019</t>
  </si>
  <si>
    <t>Engie, 2020</t>
  </si>
  <si>
    <t>eigen invoer, 2020</t>
  </si>
  <si>
    <t>Geen certificering</t>
  </si>
  <si>
    <t>N.v.t.</t>
  </si>
  <si>
    <t>PELICAN POINT</t>
  </si>
  <si>
    <t>AUSTRALIA</t>
  </si>
  <si>
    <t>Uitbereiding</t>
  </si>
  <si>
    <t>in bedrijf</t>
  </si>
  <si>
    <t/>
  </si>
  <si>
    <t>vergelijking tussen bijlagen bij het jaarverslag 2014 en 2015 (analyst pack / plant list)</t>
  </si>
  <si>
    <t>SYNERGEN</t>
  </si>
  <si>
    <t>ENGIE ENERGIE GMBH</t>
  </si>
  <si>
    <t>AUSTRIA</t>
  </si>
  <si>
    <t>Nieuw</t>
  </si>
  <si>
    <t>RODENHUIZE</t>
  </si>
  <si>
    <t>BELGIUM</t>
  </si>
  <si>
    <t>SEAMADE SEASTAR</t>
  </si>
  <si>
    <t>SEAMADE MERMAID</t>
  </si>
  <si>
    <t>AWIRS</t>
  </si>
  <si>
    <t>Uitbreiding (15 -&gt; 38,2)</t>
  </si>
  <si>
    <t>Analyst pack 2020</t>
  </si>
  <si>
    <t>ZEEBRUGGE 5</t>
  </si>
  <si>
    <t>HOOGSTRATEN</t>
  </si>
  <si>
    <t>LINCENT</t>
  </si>
  <si>
    <t>BEVEREN</t>
  </si>
  <si>
    <t>Uitbreiding</t>
  </si>
  <si>
    <t>GINGELOM</t>
  </si>
  <si>
    <t>ontwikkeld</t>
  </si>
  <si>
    <t>OLEN UMICORE</t>
  </si>
  <si>
    <t>vergelijking tussen bijlagen bij het jaarverslag 2013 en 2014 (analyst pack / plant list)</t>
  </si>
  <si>
    <t>MODAVE</t>
  </si>
  <si>
    <t>MEERHOUT</t>
  </si>
  <si>
    <t>LANGERBRUGGE</t>
  </si>
  <si>
    <t>PATHOEKEWEG REP.</t>
  </si>
  <si>
    <t>MALDEGEM</t>
  </si>
  <si>
    <t>Gent haven 2</t>
  </si>
  <si>
    <t>WUUSTWEZEL</t>
  </si>
  <si>
    <t>Bouw compleet + samenvoeging</t>
  </si>
  <si>
    <t>EEKLO</t>
  </si>
  <si>
    <t>HAM 2</t>
  </si>
  <si>
    <t>GENT HAVEN</t>
  </si>
  <si>
    <t>GHENT</t>
  </si>
  <si>
    <t>STERPENICH</t>
  </si>
  <si>
    <t>DOUR EXTENSION</t>
  </si>
  <si>
    <t>ZEEBRUGGE SEAGULL I AND II</t>
  </si>
  <si>
    <t>KAPRIJKE</t>
  </si>
  <si>
    <t>HAM</t>
  </si>
  <si>
    <t>SINT-PIETERS-LEEUW</t>
  </si>
  <si>
    <t>WESTERLO</t>
  </si>
  <si>
    <t>Uitbereiding?</t>
  </si>
  <si>
    <t>MOERVAART</t>
  </si>
  <si>
    <t>MOERVAART 2</t>
  </si>
  <si>
    <t>WIELSBEKE</t>
  </si>
  <si>
    <t>EEKLO WEST</t>
  </si>
  <si>
    <t>BERINGEN RAVENSHOUT</t>
  </si>
  <si>
    <t>TESSENDERLO RAVENSHOUT</t>
  </si>
  <si>
    <t>GENK ZUID</t>
  </si>
  <si>
    <t>LEUZE-EN-HAINAUT 2</t>
  </si>
  <si>
    <t>DOEL</t>
  </si>
  <si>
    <t>DROGENBOS</t>
  </si>
  <si>
    <t>Bouw compleet (1MW) en samenvoeging</t>
  </si>
  <si>
    <t>DUFFEL</t>
  </si>
  <si>
    <t>HERDERSBRUG</t>
  </si>
  <si>
    <t>IXELLES</t>
  </si>
  <si>
    <t>Bouw compleet</t>
  </si>
  <si>
    <t>OUD-LILLO</t>
  </si>
  <si>
    <t>VIELSAM</t>
  </si>
  <si>
    <t>AMERCOEUR</t>
  </si>
  <si>
    <t>Uitbreiding (230-&gt;460)</t>
  </si>
  <si>
    <t>LANGERLO-GENK</t>
  </si>
  <si>
    <t>SAINT-GHISLAIN</t>
  </si>
  <si>
    <t>VILVOORDE</t>
  </si>
  <si>
    <t>https://www.engie-africa.com/en/avon-peaking-power-south-africas-largest-ipp-reaches-commercial-operation-adding-670-mw-national-grid/</t>
  </si>
  <si>
    <t>ZELZATE KNIPPEGROEN</t>
  </si>
  <si>
    <t>JIRAU</t>
  </si>
  <si>
    <t>BRAZIL</t>
  </si>
  <si>
    <t>JAGUARA</t>
  </si>
  <si>
    <t>MIRANDA</t>
  </si>
  <si>
    <t>Campo Largo Wind Complex – I </t>
  </si>
  <si>
    <t>Brazil</t>
  </si>
  <si>
    <t>CAMPO LARGO</t>
  </si>
  <si>
    <t>SENTO SÉ E UMBURANAS</t>
  </si>
  <si>
    <t>UMBURANAS</t>
  </si>
  <si>
    <t>PARACATU</t>
  </si>
  <si>
    <t>MACHADINHO</t>
  </si>
  <si>
    <t>Groter aandeel</t>
  </si>
  <si>
    <t>FLORESTA</t>
  </si>
  <si>
    <t>ITÁ</t>
  </si>
  <si>
    <t>SANTA MONICA</t>
  </si>
  <si>
    <t>ASSU</t>
  </si>
  <si>
    <t>FERRARI</t>
  </si>
  <si>
    <t>TUBARAO</t>
  </si>
  <si>
    <t>nieuw</t>
  </si>
  <si>
    <t>CANDIOTA</t>
  </si>
  <si>
    <t>CAPE SCOTT</t>
  </si>
  <si>
    <t>-</t>
  </si>
  <si>
    <t>CANADA</t>
  </si>
  <si>
    <t>https://www.grupoaltius.com/index.php/2016/01/18/new-achievement-of-altius-in-peru-for-ilo-nodo-sur-project/</t>
  </si>
  <si>
    <t>EAST LAKE ST. CLAIR</t>
  </si>
  <si>
    <t>ERIEAU</t>
  </si>
  <si>
    <t>West Cape Wind Park</t>
  </si>
  <si>
    <t>WEST WINDSOR COGENERATION FACILITY</t>
  </si>
  <si>
    <t>CALAMA</t>
  </si>
  <si>
    <t>CHILE</t>
  </si>
  <si>
    <t>TAMAYA</t>
  </si>
  <si>
    <t>LOS LOROS</t>
  </si>
  <si>
    <t>CAPRICORNIO</t>
  </si>
  <si>
    <t>CAMARONES</t>
  </si>
  <si>
    <t>ANDACOLLO</t>
  </si>
  <si>
    <t>Uitbreiding?</t>
  </si>
  <si>
    <t>IEM 1</t>
  </si>
  <si>
    <t>MEJILLONES CTA</t>
  </si>
  <si>
    <t>MEJILLONES CTH</t>
  </si>
  <si>
    <t>MEJILLONES I-II-III-VII</t>
  </si>
  <si>
    <t>TOCOPILLA</t>
  </si>
  <si>
    <t>XINJIANG TURPAN</t>
  </si>
  <si>
    <t>CHINA</t>
  </si>
  <si>
    <t>HENAN ZHUMADIAN</t>
  </si>
  <si>
    <t>INNER MONGOLIA BAOTOU</t>
  </si>
  <si>
    <t>SHANXI LINFEN</t>
  </si>
  <si>
    <t>SHANXI DANING</t>
  </si>
  <si>
    <t>JIANGXI JI'AN</t>
  </si>
  <si>
    <t>HENAN ZHENZHOU</t>
  </si>
  <si>
    <t>JIANGXI XINYU</t>
  </si>
  <si>
    <t>ANHUI CHUZHOU</t>
  </si>
  <si>
    <t>SHANDONG JINING</t>
  </si>
  <si>
    <t>SHANDONG HEZE</t>
  </si>
  <si>
    <t>HUBEI SHIYAN</t>
  </si>
  <si>
    <t>SHANDONG YUNCHENG</t>
  </si>
  <si>
    <t>SHANDONG WEIHAI</t>
  </si>
  <si>
    <t>ANHUI HEFEI</t>
  </si>
  <si>
    <t>SHANDONG ZIBO</t>
  </si>
  <si>
    <t>HENAN XINXIANG</t>
  </si>
  <si>
    <t>LIAONING SHENYANG</t>
  </si>
  <si>
    <t>PUTIAN</t>
  </si>
  <si>
    <t>HENAN NANYANG</t>
  </si>
  <si>
    <t>HEBEI TANGSHAN</t>
  </si>
  <si>
    <t>TIANJIN TIANJIN</t>
  </si>
  <si>
    <t>WUXI</t>
  </si>
  <si>
    <t>ANHUI CHAOHU</t>
  </si>
  <si>
    <t>HUBEI YICHANG</t>
  </si>
  <si>
    <t>YUNNAN KUNMING</t>
  </si>
  <si>
    <t>JIANGSU SUQIAN</t>
  </si>
  <si>
    <t>HENAN JIAOZUO</t>
  </si>
  <si>
    <t>JIANGSU NANJING</t>
  </si>
  <si>
    <t>JILIN JILIN</t>
  </si>
  <si>
    <t>HEBEI HANDAN</t>
  </si>
  <si>
    <t>GUIZHOU GUIYANG</t>
  </si>
  <si>
    <t>SHAANXI XIANYANG</t>
  </si>
  <si>
    <t>HEILONGJIANG HARBIN</t>
  </si>
  <si>
    <t>SICHUAN CHENGDU</t>
  </si>
  <si>
    <t>SICHUAN GUANGYUAN</t>
  </si>
  <si>
    <t>SHANXI JINZHONG</t>
  </si>
  <si>
    <t>HEBEI GAOBEIDIAN</t>
  </si>
  <si>
    <t>SHANDONG WEIFANG</t>
  </si>
  <si>
    <t>HUBEI HONG'AN</t>
  </si>
  <si>
    <t>SHAANXI SHANGLUO</t>
  </si>
  <si>
    <t>TIBET LHASA</t>
  </si>
  <si>
    <t>YUNNAN XISHUANG BANNA</t>
  </si>
  <si>
    <t>HEILONGJIANG JIXI</t>
  </si>
  <si>
    <t>SHANGHAI</t>
  </si>
  <si>
    <t>QINHAI XINING</t>
  </si>
  <si>
    <t>GUANGDONG SHENZHEN</t>
  </si>
  <si>
    <t>CHONGQING CHONGQING</t>
  </si>
  <si>
    <t>DANZISHI</t>
  </si>
  <si>
    <t>GUANG AN</t>
  </si>
  <si>
    <t>DRASOV</t>
  </si>
  <si>
    <t>CZECH REPUBLIC</t>
  </si>
  <si>
    <t>GÉNISSIAT</t>
  </si>
  <si>
    <t>FRANCE</t>
  </si>
  <si>
    <t>Mayor of Gréoux-les-Bains</t>
  </si>
  <si>
    <t>MONT D’ORIGNY</t>
  </si>
  <si>
    <t>LES MONTS</t>
  </si>
  <si>
    <t>INTERNATIONEL PAPER SAILLAT</t>
  </si>
  <si>
    <t>LA BRETELLE</t>
  </si>
  <si>
    <t>PLATEAU DE CABALAS</t>
  </si>
  <si>
    <t>uitbreiding</t>
  </si>
  <si>
    <t>vergelijking tussen bijlagen bij het jaarverslag 2017 en 2018 (analyst pack / plant list)</t>
  </si>
  <si>
    <t>COFELY SUD OUEST</t>
  </si>
  <si>
    <t>CHEMIN DES HAGUENETS</t>
  </si>
  <si>
    <t>HAUVINE</t>
  </si>
  <si>
    <t>LA PICOTERIE</t>
  </si>
  <si>
    <t>LE MIROIR</t>
  </si>
  <si>
    <t>Bouw compleet, uitbereiding</t>
  </si>
  <si>
    <t>ARGUEL</t>
  </si>
  <si>
    <t>ARGUEL/SAINT-MAULVIS (80)</t>
  </si>
  <si>
    <t>BIOLACQ</t>
  </si>
  <si>
    <t>CHITRY-QUENNE(89)</t>
  </si>
  <si>
    <t>ESPINASSIERE</t>
  </si>
  <si>
    <t>JONCELS(34)</t>
  </si>
  <si>
    <t>MEAUX</t>
  </si>
  <si>
    <t>LIEUVILLERS(60)</t>
  </si>
  <si>
    <t>Bouw gereed</t>
  </si>
  <si>
    <t>SAINT-HILAIRE-LE-PETIT(51)</t>
  </si>
  <si>
    <t>CERNON</t>
  </si>
  <si>
    <t>GREOUX</t>
  </si>
  <si>
    <t>vergelijking tussen bijlagen bij het jaarverslag 2015 en 2016 (analyst pack / plant list)</t>
  </si>
  <si>
    <t>SONZAY</t>
  </si>
  <si>
    <t>RUMONT</t>
  </si>
  <si>
    <t>SALAUNES</t>
  </si>
  <si>
    <t>HAUTS-DE-FRANCE</t>
  </si>
  <si>
    <t>MONTRIGAUD</t>
  </si>
  <si>
    <t>REFFROY</t>
  </si>
  <si>
    <t>AMBILLOU</t>
  </si>
  <si>
    <t>BEVILLERS</t>
  </si>
  <si>
    <t>LA PREVOTERIE</t>
  </si>
  <si>
    <t>SODC</t>
  </si>
  <si>
    <t>YPREVILLE</t>
  </si>
  <si>
    <t>CORREZE</t>
  </si>
  <si>
    <t>DRAMBON</t>
  </si>
  <si>
    <t>SANGUINET</t>
  </si>
  <si>
    <t>KERIGARET</t>
  </si>
  <si>
    <t>SORE</t>
  </si>
  <si>
    <t>HOUDELAINCOURT-BONNET</t>
  </si>
  <si>
    <t>FALFOSSE</t>
  </si>
  <si>
    <t>LE PETIT TERROIR</t>
  </si>
  <si>
    <t>SAINT-AUBIN-DES-CHATEAUX</t>
  </si>
  <si>
    <t>SAINT GILLES</t>
  </si>
  <si>
    <t>PORT SAINT LOUIS DU RHONE</t>
  </si>
  <si>
    <t>PRUGNANES</t>
  </si>
  <si>
    <t>VOUILLON</t>
  </si>
  <si>
    <t>ACHIET-LE-PETIT</t>
  </si>
  <si>
    <t>CHEPPES</t>
  </si>
  <si>
    <t>LA MOTTE</t>
  </si>
  <si>
    <t>BARLY</t>
  </si>
  <si>
    <t>FONTENILLE</t>
  </si>
  <si>
    <t>HANGEST-SUR-SOMME(80)</t>
  </si>
  <si>
    <t>SG PEYRISSAN</t>
  </si>
  <si>
    <t>AULNOIS</t>
  </si>
  <si>
    <t>FORET DE THIVOLET</t>
  </si>
  <si>
    <t>LAUTERBOURG</t>
  </si>
  <si>
    <t>ISTRES 2</t>
  </si>
  <si>
    <t>LONGS CHAMPS</t>
  </si>
  <si>
    <t>TAMBOURS</t>
  </si>
  <si>
    <t>BEAUSITE</t>
  </si>
  <si>
    <t>CHATELLERAULT</t>
  </si>
  <si>
    <t>SAINT-PIERREMONT</t>
  </si>
  <si>
    <t>OURSEL</t>
  </si>
  <si>
    <t>MONTMIRAIL VAUCHAMPS(51)</t>
  </si>
  <si>
    <t>FONTENAY</t>
  </si>
  <si>
    <t>MONTBETON</t>
  </si>
  <si>
    <t>RIVESALTES (66)</t>
  </si>
  <si>
    <t>SALLES-SOUS-BOIS</t>
  </si>
  <si>
    <t>WALON</t>
  </si>
  <si>
    <t>LIVRON SUR DROME</t>
  </si>
  <si>
    <t>SAINTE-COLOMBE</t>
  </si>
  <si>
    <t>BLOND</t>
  </si>
  <si>
    <t>BEAUCAIRE</t>
  </si>
  <si>
    <t>SAINT BENOIT SUR SEINE</t>
  </si>
  <si>
    <t>MONTJAY</t>
  </si>
  <si>
    <t>NOHIC</t>
  </si>
  <si>
    <t>ABLAINCOURT-PRES</t>
  </si>
  <si>
    <t>GROS-CHASTANG(19)</t>
  </si>
  <si>
    <t>CHOQUEUSE</t>
  </si>
  <si>
    <t>CANOUVILLE(16)</t>
  </si>
  <si>
    <t>OUAINVILLE(16)</t>
  </si>
  <si>
    <t>CN'AIR OTHER</t>
  </si>
  <si>
    <t>CADEROUSSE</t>
  </si>
  <si>
    <t>BERRIAC</t>
  </si>
  <si>
    <t>BESSE-SUR-ISSOLE(83)</t>
  </si>
  <si>
    <t>RAMONT</t>
  </si>
  <si>
    <t>POULDERGAT</t>
  </si>
  <si>
    <t>SAILLY-AU-BOIS</t>
  </si>
  <si>
    <t>CANEHAN (76)</t>
  </si>
  <si>
    <t>ISSOUDUN</t>
  </si>
  <si>
    <t>DROUPT-SAINT-BASLE (10)</t>
  </si>
  <si>
    <t>CENTRE-VAL DE LOIRE</t>
  </si>
  <si>
    <t>LE MONT DE PONCHE</t>
  </si>
  <si>
    <t>BERNES (80)</t>
  </si>
  <si>
    <t>MESNIL ROUSSET (27)</t>
  </si>
  <si>
    <t>BETHENIVILLE(51)</t>
  </si>
  <si>
    <t>CIREY-LÈS-MAREILLES(52)</t>
  </si>
  <si>
    <t>Uitbreiding (3-&gt;9)</t>
  </si>
  <si>
    <t>BOOS(40)</t>
  </si>
  <si>
    <t>LIGUGE</t>
  </si>
  <si>
    <t>SORBIERS</t>
  </si>
  <si>
    <t>SOMMEREUX (60)</t>
  </si>
  <si>
    <t>MONT-EN-GRAINS</t>
  </si>
  <si>
    <t>GAREIN</t>
  </si>
  <si>
    <t>VOIE DU MOULIN</t>
  </si>
  <si>
    <t>BRASSY</t>
  </si>
  <si>
    <t>COSSE LE VIVIEN</t>
  </si>
  <si>
    <t>SAINT-MICHEL-ET-CHANVEAUX</t>
  </si>
  <si>
    <t>ST GEORGES LES BAINS</t>
  </si>
  <si>
    <t>VISMES</t>
  </si>
  <si>
    <t>LE POUZIN</t>
  </si>
  <si>
    <t>FLAMETS</t>
  </si>
  <si>
    <t>COL DE LA DONA</t>
  </si>
  <si>
    <t>JONQUIERES</t>
  </si>
  <si>
    <t>VALLON DE L’EPINE</t>
  </si>
  <si>
    <t>REAUVILLE</t>
  </si>
  <si>
    <t>DIGNES LES BAINS</t>
  </si>
  <si>
    <t>SETE</t>
  </si>
  <si>
    <t>LE BOSC(34)</t>
  </si>
  <si>
    <t>SAUGERE</t>
  </si>
  <si>
    <t>TIREPIED</t>
  </si>
  <si>
    <t>UZERCHE</t>
  </si>
  <si>
    <t>SNC ARBOIS BIO ENERGIE</t>
  </si>
  <si>
    <t>Nieuw?</t>
  </si>
  <si>
    <t>LOGIS NEUF</t>
  </si>
  <si>
    <t>AUSSONNE</t>
  </si>
  <si>
    <t>CONTRES</t>
  </si>
  <si>
    <t>AUDUN-LE-ROMAN</t>
  </si>
  <si>
    <t>ERNY SAINT JULIEN (62)</t>
  </si>
  <si>
    <t>LAVERNAT</t>
  </si>
  <si>
    <t>BEGAAR</t>
  </si>
  <si>
    <t>MARCOLÈS(15)</t>
  </si>
  <si>
    <t>SADIRAC</t>
  </si>
  <si>
    <t>SIGNES (83)</t>
  </si>
  <si>
    <t>TIPER 1</t>
  </si>
  <si>
    <t>MONTAUBAN</t>
  </si>
  <si>
    <t>REVIA</t>
  </si>
  <si>
    <t>CASTELSARRASIN</t>
  </si>
  <si>
    <t>COTIGNAC</t>
  </si>
  <si>
    <t>QUELAINES-SAINT-GAULT</t>
  </si>
  <si>
    <t>VILLERS-VICOMTE</t>
  </si>
  <si>
    <t>Bouw compleet, maar kleiner aandeel</t>
  </si>
  <si>
    <t>SAINT-GENEROUX</t>
  </si>
  <si>
    <t>CHIGNE</t>
  </si>
  <si>
    <t>MARMAGNE</t>
  </si>
  <si>
    <t>MONTÉLIMAR</t>
  </si>
  <si>
    <t>ASPRES-SUR-BÜECH (05)</t>
  </si>
  <si>
    <t>CODELANNES</t>
  </si>
  <si>
    <t>TARISSOU</t>
  </si>
  <si>
    <t>SEGRE</t>
  </si>
  <si>
    <t>MONTPELLIER(34)</t>
  </si>
  <si>
    <t>CHATEAUNEUF SUR ISERE</t>
  </si>
  <si>
    <t>Bouw compleet, en uitbereiding</t>
  </si>
  <si>
    <t>https://www.engie.com/wp-content/uploads/2017/09/moray-cfd-press-release-110917_engie_g_uk.pdf</t>
  </si>
  <si>
    <t>MONTBOUCHER-SUR-JABRON</t>
  </si>
  <si>
    <t>vergelijking tussen bijlagen bij het jaarverslag 2016 en 2017 (analyst pack / plant list)</t>
  </si>
  <si>
    <t>PLOUARZEL</t>
  </si>
  <si>
    <t>France</t>
  </si>
  <si>
    <t>MARTIGUES</t>
  </si>
  <si>
    <t>ORGUEIL</t>
  </si>
  <si>
    <t>LE LUC</t>
  </si>
  <si>
    <t>MONETAY SUR ALLIER</t>
  </si>
  <si>
    <t>BRIFFONS</t>
  </si>
  <si>
    <t>analist pack 2017</t>
  </si>
  <si>
    <t>BRUSQUE</t>
  </si>
  <si>
    <t>CAMARET</t>
  </si>
  <si>
    <t>CASTIFAO</t>
  </si>
  <si>
    <t>LA FRENIERE</t>
  </si>
  <si>
    <t>LODÈVE</t>
  </si>
  <si>
    <t>analyst pack 2017</t>
  </si>
  <si>
    <t>AVIGNON COURTINE</t>
  </si>
  <si>
    <t>GRAMAT</t>
  </si>
  <si>
    <t>SUSVILLE</t>
  </si>
  <si>
    <t>Globalenergy, 2016</t>
  </si>
  <si>
    <t>ROANNE</t>
  </si>
  <si>
    <t>LA BATIE</t>
  </si>
  <si>
    <t>LACOURT ST-PIERRE</t>
  </si>
  <si>
    <t>MONTECH</t>
  </si>
  <si>
    <t>BESSENS</t>
  </si>
  <si>
    <t>NOVES</t>
  </si>
  <si>
    <t>LA COMBE</t>
  </si>
  <si>
    <t>PERNES LES FONTAINES</t>
  </si>
  <si>
    <t>GERVANS</t>
  </si>
  <si>
    <t>CRETE TARLARE</t>
  </si>
  <si>
    <t>HAUTE SOMME</t>
  </si>
  <si>
    <t>L'EPINE</t>
  </si>
  <si>
    <t>CAILLAVET</t>
  </si>
  <si>
    <t>CALLIAN</t>
  </si>
  <si>
    <t>HAUTE MONTAGNE</t>
  </si>
  <si>
    <t>LA MAISSE</t>
  </si>
  <si>
    <t>LE SALZET</t>
  </si>
  <si>
    <t>ROUTE DE PUYRAVEAU</t>
  </si>
  <si>
    <t>CREVECOEUR</t>
  </si>
  <si>
    <t>DONZERE</t>
  </si>
  <si>
    <t>PERPIGNAN</t>
  </si>
  <si>
    <t>BOLLENE</t>
  </si>
  <si>
    <t>VALREAS</t>
  </si>
  <si>
    <t>Uitbereiding (1.614-&gt;3.353)</t>
  </si>
  <si>
    <t>BOURG LES VALENCE</t>
  </si>
  <si>
    <t>TAVERNES</t>
  </si>
  <si>
    <t>SAINT-LAURENT-DU-VAR</t>
  </si>
  <si>
    <t>LORIOL-DU-COMTAT</t>
  </si>
  <si>
    <t>MORNAS</t>
  </si>
  <si>
    <t>VILLEBOIS</t>
  </si>
  <si>
    <t>ENNEZAT</t>
  </si>
  <si>
    <t>TOULOUSE</t>
  </si>
  <si>
    <t>SAINT JOACHIM</t>
  </si>
  <si>
    <t>VALLON PONT D ARC</t>
  </si>
  <si>
    <t>https://www.engie.com/en/journalists/press-releases/concession-contract-hydropower-plants-brazil/</t>
  </si>
  <si>
    <t>PLOURIN</t>
  </si>
  <si>
    <t>VAUVERT</t>
  </si>
  <si>
    <t>BERGERAC</t>
  </si>
  <si>
    <t>ROCHE DE GLUN</t>
  </si>
  <si>
    <t>CAVAILLON</t>
  </si>
  <si>
    <t>ORANGE</t>
  </si>
  <si>
    <t>ALLONNES</t>
  </si>
  <si>
    <t>CASSIS</t>
  </si>
  <si>
    <t>UPAIX</t>
  </si>
  <si>
    <t>AMBLARD ET OUSSOULX</t>
  </si>
  <si>
    <t>BEAUMORT</t>
  </si>
  <si>
    <t>BOUTRE</t>
  </si>
  <si>
    <t>IOVI</t>
  </si>
  <si>
    <t>LA CITRINCHE</t>
  </si>
  <si>
    <t>LA MASSUGUIÈRE</t>
  </si>
  <si>
    <t>LA MONTAGNE</t>
  </si>
  <si>
    <t>https://www.engie.com/en/journalists/press-releases/engie-solar-farm-greoux-les-bains/</t>
  </si>
  <si>
    <t>LA ROCHE ET FLORIMONDE</t>
  </si>
  <si>
    <t>L'AUVIÈRE</t>
  </si>
  <si>
    <t>LE LORRAIN</t>
  </si>
  <si>
    <t>LEI ROUMPIDOU DE BONNEVA</t>
  </si>
  <si>
    <t>LES PALLIÈRES</t>
  </si>
  <si>
    <t>LES PLAINES DE LA GARDE</t>
  </si>
  <si>
    <t>LES TOURETTES</t>
  </si>
  <si>
    <t>PIANICCIA</t>
  </si>
  <si>
    <t>PLAINE DES ESPÈCES</t>
  </si>
  <si>
    <t>QUARCIOLO</t>
  </si>
  <si>
    <t>ROQUE SENGLÉ ET SARGLES</t>
  </si>
  <si>
    <t>SAINT-RESTITUT (26)</t>
  </si>
  <si>
    <t>SELVES</t>
  </si>
  <si>
    <t>SUIE BLANC</t>
  </si>
  <si>
    <t>TRENTE VENTS</t>
  </si>
  <si>
    <t>ISLE SUR LA SORGUE (84)</t>
  </si>
  <si>
    <t>CORTE</t>
  </si>
  <si>
    <t>BRESSOLS</t>
  </si>
  <si>
    <t>TRESCLEOUX</t>
  </si>
  <si>
    <t>VILLELAURE</t>
  </si>
  <si>
    <t>https://solarmagazine.nl/nieuws-zonne-energie/i18841/engie-levert-zonnepark-flevokust-van-29-5-megawattpiek-op</t>
  </si>
  <si>
    <t>ST MARTIAL LE VIEUX</t>
  </si>
  <si>
    <t>MONTELIMAR</t>
  </si>
  <si>
    <t>Bouw compleet, maar kleiner aandeel (1,8 -&gt; 0,8)</t>
  </si>
  <si>
    <t>FILLE-SUR-SARTHE</t>
  </si>
  <si>
    <t>BEAUFORT</t>
  </si>
  <si>
    <t>ABZAC</t>
  </si>
  <si>
    <t>VITROLLES(05)</t>
  </si>
  <si>
    <t>LANGON</t>
  </si>
  <si>
    <t>GRAVESON</t>
  </si>
  <si>
    <t>BORDEAUX</t>
  </si>
  <si>
    <t>BRIGNOLLES</t>
  </si>
  <si>
    <t>PIERREVERT</t>
  </si>
  <si>
    <t>ROMANS SUR ISERE</t>
  </si>
  <si>
    <t>TRAVAILLAN</t>
  </si>
  <si>
    <t>MALISSARD</t>
  </si>
  <si>
    <t>GRANS</t>
  </si>
  <si>
    <t>LE TEIL</t>
  </si>
  <si>
    <t>VEDENE</t>
  </si>
  <si>
    <t>BOURG SAINT ANDEOL</t>
  </si>
  <si>
    <t>VISAN</t>
  </si>
  <si>
    <t>CHATEAUNEUF DU RHONE</t>
  </si>
  <si>
    <t>MAURIERE LES AVIGNONS</t>
  </si>
  <si>
    <t>MORIERE LES AVIGNONS</t>
  </si>
  <si>
    <t>VAISON LA ROMAINE</t>
  </si>
  <si>
    <t>CAUMONT SUR DURANCE</t>
  </si>
  <si>
    <t>MONTBOUCHER SUR JABRON</t>
  </si>
  <si>
    <t>SALON DE PROVENCE</t>
  </si>
  <si>
    <t>MARIGNANE</t>
  </si>
  <si>
    <t xml:space="preserve">PPA contract toegevoegd. Zie beveiligde share, blz 24 </t>
  </si>
  <si>
    <t>LAMBESC</t>
  </si>
  <si>
    <t>PONT SAINT ESPRIT</t>
  </si>
  <si>
    <t>CERNAY E&amp;E</t>
  </si>
  <si>
    <t>UCHAUX</t>
  </si>
  <si>
    <t>CERENCES</t>
  </si>
  <si>
    <t>SAINT PAUL TROIS CHATEAUX</t>
  </si>
  <si>
    <t>AIX-EN-PROVENCE</t>
  </si>
  <si>
    <t>LE BARROUX</t>
  </si>
  <si>
    <t>vergelijking tussen bijlagen bij het jaarverslag 2017 en 2018 (analyst pack / plant list), https://corporate.engie-electrabel.be/nl/lokaal-producent/biomassa/</t>
  </si>
  <si>
    <t>MONTEUX</t>
  </si>
  <si>
    <t>LA SOLERIE</t>
  </si>
  <si>
    <t>LE VIEUX MOULIN</t>
  </si>
  <si>
    <t>LES PRES HAUTS</t>
  </si>
  <si>
    <t>FAUGERES</t>
  </si>
  <si>
    <t>MOISSAC</t>
  </si>
  <si>
    <t>MONTALZAT</t>
  </si>
  <si>
    <t>VEAUGRAND</t>
  </si>
  <si>
    <t>VILLENEUVE LES AVIGNONS</t>
  </si>
  <si>
    <t>BIOULE</t>
  </si>
  <si>
    <t>BOUILLARGUES</t>
  </si>
  <si>
    <t>BOURG-DE-PEAGE</t>
  </si>
  <si>
    <t>CAUSSADE</t>
  </si>
  <si>
    <t>CAYLUS</t>
  </si>
  <si>
    <t>CAYRIECH</t>
  </si>
  <si>
    <t>COMBEROUGER</t>
  </si>
  <si>
    <t>CORBARIEU</t>
  </si>
  <si>
    <t>LA GOUTELLE</t>
  </si>
  <si>
    <t>LABARTHE</t>
  </si>
  <si>
    <t>LAGRAULET DU GERS</t>
  </si>
  <si>
    <t>LAPENCHE</t>
  </si>
  <si>
    <t>LE PUY-SAINTE-REPARADE</t>
  </si>
  <si>
    <t>MALATAVERNE</t>
  </si>
  <si>
    <t>MAUSSANE LES ALPILLES</t>
  </si>
  <si>
    <t>MOMBRUN</t>
  </si>
  <si>
    <t>MONCRABEAU</t>
  </si>
  <si>
    <t>MONESTIER-MERLINES</t>
  </si>
  <si>
    <t>https://www.engie.com.br/en/press/press-releases/umburanas-wind-complex-goes-into-commercial-operation/</t>
  </si>
  <si>
    <t>MONTRICOUX</t>
  </si>
  <si>
    <t>MOUTHOUMET</t>
  </si>
  <si>
    <t>NEGREPELISSE</t>
  </si>
  <si>
    <t>PAYRA SUR L'HERS</t>
  </si>
  <si>
    <t>PIERREFICHE</t>
  </si>
  <si>
    <t>PUYGAILLARD DE QUERCY</t>
  </si>
  <si>
    <t>PUYLAGARDE</t>
  </si>
  <si>
    <t>SAINT PROJET</t>
  </si>
  <si>
    <t>SAINT-MARTIN-DE-CRAU</t>
  </si>
  <si>
    <t>SAINT-NAUPHARY</t>
  </si>
  <si>
    <t>SAINT-VINCENT-D'AUTEJAC</t>
  </si>
  <si>
    <t>VALIERGUES</t>
  </si>
  <si>
    <t>VERLHAC-TESCOU</t>
  </si>
  <si>
    <t>BOISSET-ET-GAUJAC</t>
  </si>
  <si>
    <t>Bouw compleet, en samenvoeging</t>
  </si>
  <si>
    <t>SAINT-SYMPHORIEN DE-THENIERES</t>
  </si>
  <si>
    <t>ALBIAS</t>
  </si>
  <si>
    <t>PIERRERUE</t>
  </si>
  <si>
    <t>TOULON</t>
  </si>
  <si>
    <t>COMBAILLAUX</t>
  </si>
  <si>
    <t>LA GARDE</t>
  </si>
  <si>
    <t>AVANCON</t>
  </si>
  <si>
    <t>ARLES</t>
  </si>
  <si>
    <t>VEYNES</t>
  </si>
  <si>
    <t>MADIRAN</t>
  </si>
  <si>
    <t>MARS</t>
  </si>
  <si>
    <t>LA MONJOIE</t>
  </si>
  <si>
    <t>LA SAURUPT</t>
  </si>
  <si>
    <t>LE CHAMP VERT</t>
  </si>
  <si>
    <t>SAINT SAUMONT</t>
  </si>
  <si>
    <t>https://s3.eu-central-1.amazonaws.com/virtualsuez/drogenbos-nl.html</t>
  </si>
  <si>
    <t>VILLENEUVE-LA-RIVIERE</t>
  </si>
  <si>
    <t>SAINT-CIRQ</t>
  </si>
  <si>
    <t>CHAPONOST</t>
  </si>
  <si>
    <t>ZILIA</t>
  </si>
  <si>
    <t>LES PENNES MIRABEAU</t>
  </si>
  <si>
    <t>LA COTE ST ANDRE</t>
  </si>
  <si>
    <t>MONTELIER</t>
  </si>
  <si>
    <t>PIEDIGRIGGIO</t>
  </si>
  <si>
    <t>BARBENTANE</t>
  </si>
  <si>
    <t>NYONS</t>
  </si>
  <si>
    <t>DIOU</t>
  </si>
  <si>
    <t>MOUANS SARTHOUX</t>
  </si>
  <si>
    <t>BAIGNES SAINT RADEGONDE</t>
  </si>
  <si>
    <t>SAINT BUEIL</t>
  </si>
  <si>
    <t>TRETS</t>
  </si>
  <si>
    <t>MANOSQUE</t>
  </si>
  <si>
    <t>BEDOIN</t>
  </si>
  <si>
    <t>VILLARS</t>
  </si>
  <si>
    <t>SAINT GENIEZ</t>
  </si>
  <si>
    <t>LA HAUTE BORNE</t>
  </si>
  <si>
    <t>AUBAGNE</t>
  </si>
  <si>
    <t>CARPENTRAS</t>
  </si>
  <si>
    <t>LE ROVE</t>
  </si>
  <si>
    <t>CASES DE PENE</t>
  </si>
  <si>
    <t>NANTES</t>
  </si>
  <si>
    <t>BARBEZIEUX SAINT HILAIRE</t>
  </si>
  <si>
    <t>CABRIERES DES AVIGNON</t>
  </si>
  <si>
    <t>SAINT ANDRÉ</t>
  </si>
  <si>
    <t>SALINDRES</t>
  </si>
  <si>
    <t>VOLX</t>
  </si>
  <si>
    <t>SEPTFONDS</t>
  </si>
  <si>
    <t>PEYPIN</t>
  </si>
  <si>
    <t>PONTEVES</t>
  </si>
  <si>
    <t>LE CHAMP VERT-SOMMER</t>
  </si>
  <si>
    <t>MOULIN DE SEHEN</t>
  </si>
  <si>
    <t>MEYZIEU</t>
  </si>
  <si>
    <t>LA HAYE PESNEL</t>
  </si>
  <si>
    <t>LAMOTTE-DU-RHONE</t>
  </si>
  <si>
    <t>BEAUMONT</t>
  </si>
  <si>
    <t>BELVES</t>
  </si>
  <si>
    <t>EXCIDEUIL</t>
  </si>
  <si>
    <t>LA FORCE</t>
  </si>
  <si>
    <t>LALINDE</t>
  </si>
  <si>
    <t>LE BUGUE</t>
  </si>
  <si>
    <t>MAREUIL</t>
  </si>
  <si>
    <t>MONTPON MENESTEROL</t>
  </si>
  <si>
    <t>MUSSIDAN</t>
  </si>
  <si>
    <t>ORAISON</t>
  </si>
  <si>
    <t>PIEGUT</t>
  </si>
  <si>
    <t>SAINT ASTIER</t>
  </si>
  <si>
    <t>SAINT AULAYE</t>
  </si>
  <si>
    <t>SAINT-CYPRIEN</t>
  </si>
  <si>
    <t>SARLAT-LA-CANÉDA</t>
  </si>
  <si>
    <t>TERRASSON</t>
  </si>
  <si>
    <t>THENON</t>
  </si>
  <si>
    <t>TOCANE SAINT-APRE</t>
  </si>
  <si>
    <t>VENDRES</t>
  </si>
  <si>
    <t>VERGT</t>
  </si>
  <si>
    <t>MONTFROC</t>
  </si>
  <si>
    <t>LA CHAPELLE SOUS AUBENAS</t>
  </si>
  <si>
    <t>SAINT CHRISTOL LES ALÈS</t>
  </si>
  <si>
    <t>Enipedia, 2016d</t>
  </si>
  <si>
    <t>AIGUES VIVES</t>
  </si>
  <si>
    <t>BRINDAS</t>
  </si>
  <si>
    <t>BRUE-AURIAC</t>
  </si>
  <si>
    <t>CHASSIERS</t>
  </si>
  <si>
    <t>GRISOLLES</t>
  </si>
  <si>
    <t>LURS</t>
  </si>
  <si>
    <t>MAS GRENIER</t>
  </si>
  <si>
    <t>OPPEDETTE</t>
  </si>
  <si>
    <t>VOGUE</t>
  </si>
  <si>
    <t>CULOZ</t>
  </si>
  <si>
    <t>VOGUË</t>
  </si>
  <si>
    <t>BEAUMONT LES VALENCE</t>
  </si>
  <si>
    <t>BOURG SAINT ANDEO</t>
  </si>
  <si>
    <t>TORREILLES</t>
  </si>
  <si>
    <t>VALLAT PONT SAINT ESPRIT</t>
  </si>
  <si>
    <t>MARGUERITTES</t>
  </si>
  <si>
    <t>PLOUVIEN</t>
  </si>
  <si>
    <t>VILLENEUVE-LES-BEZIERS</t>
  </si>
  <si>
    <t>CHASSENEUIL SUR BONNIEURE</t>
  </si>
  <si>
    <t>DIEULEFIT</t>
  </si>
  <si>
    <t>PIERRELATTE</t>
  </si>
  <si>
    <t>CHARTRES DE BRETAGNE</t>
  </si>
  <si>
    <t>ZAC NICOPOLIS</t>
  </si>
  <si>
    <t>&lt;20MW HORS FILIALES OUEST-SUD</t>
  </si>
  <si>
    <t>ALTEO GARDANNE</t>
  </si>
  <si>
    <t>APEE</t>
  </si>
  <si>
    <t>BES VSG</t>
  </si>
  <si>
    <t>BIOÉLECTRICITÉ FORBACH</t>
  </si>
  <si>
    <t>BIOFELY FORBACH</t>
  </si>
  <si>
    <t>CHALLEX</t>
  </si>
  <si>
    <t>CHALON TOTAL</t>
  </si>
  <si>
    <t>CHAMBÉRY INST BISSY-BASSENS</t>
  </si>
  <si>
    <t>CHAMPIGNY GÉOTHERMIE</t>
  </si>
  <si>
    <t>CHAUFFERIE CONDAT</t>
  </si>
  <si>
    <t>CHAUFFERIE DE PARLY 2 (LE CHESNAY)</t>
  </si>
  <si>
    <t>CHAUMONT HOPITAL</t>
  </si>
  <si>
    <t>CIEC - ENR SOLAIRE</t>
  </si>
  <si>
    <t>CIEC &lt; 20 MWTH</t>
  </si>
  <si>
    <t>CLE COGÉNÉRATION SETHELEC D'ARLES</t>
  </si>
  <si>
    <t>CLE COGÉNÉRATION SETHELEC SAILLAT</t>
  </si>
  <si>
    <t>CO&lt;20</t>
  </si>
  <si>
    <t>COFELY RÉSEAUX IDF</t>
  </si>
  <si>
    <t>COFELY SERVICES IDF ES</t>
  </si>
  <si>
    <t>COGÉ PSA</t>
  </si>
  <si>
    <t>COGELYO GTDF</t>
  </si>
  <si>
    <t>COGÉNÉRATION INDUSTRIELLE SITE CONDAT</t>
  </si>
  <si>
    <t>COGIF</t>
  </si>
  <si>
    <t>COMPIÈGNE</t>
  </si>
  <si>
    <t>CONSOLIDATION &lt; 20 MW</t>
  </si>
  <si>
    <t>DOLE</t>
  </si>
  <si>
    <t>ENERSUD</t>
  </si>
  <si>
    <t>EPINAL</t>
  </si>
  <si>
    <t>ERENA</t>
  </si>
  <si>
    <t>ETOUVIE</t>
  </si>
  <si>
    <t>EVERGREEN</t>
  </si>
  <si>
    <t>FAREBERSVILLER</t>
  </si>
  <si>
    <t>GENNEVILLIERS ENERGIE</t>
  </si>
  <si>
    <t>GEODALYS</t>
  </si>
  <si>
    <t>GRIGNY LGB</t>
  </si>
  <si>
    <t>IDF &lt; 20 MWTH</t>
  </si>
  <si>
    <t>LE MANS</t>
  </si>
  <si>
    <t>MACONS BRUYÈRES</t>
  </si>
  <si>
    <t>MONCIA</t>
  </si>
  <si>
    <t>NDR CONTRACT TRICASTIN</t>
  </si>
  <si>
    <t>NE &lt; 20 MWTH</t>
  </si>
  <si>
    <t>NE VARIETUR</t>
  </si>
  <si>
    <t>NE&lt;20</t>
  </si>
  <si>
    <t>NOBEL BOZEL</t>
  </si>
  <si>
    <t>PAPETERIES DE BÈGLES</t>
  </si>
  <si>
    <t>PIGEONNIER</t>
  </si>
  <si>
    <t>RANGUEIL</t>
  </si>
  <si>
    <t>RANGUEIL ES</t>
  </si>
  <si>
    <t>RENNES</t>
  </si>
  <si>
    <t>SAINT-QUENTIN</t>
  </si>
  <si>
    <t>SALINES ES</t>
  </si>
  <si>
    <t>SCB</t>
  </si>
  <si>
    <t>SDC MOULINS</t>
  </si>
  <si>
    <t>SDCMG</t>
  </si>
  <si>
    <t>SE &lt; 20 MWTH</t>
  </si>
  <si>
    <t>SEFIR</t>
  </si>
  <si>
    <t>SEM COGENERATION</t>
  </si>
  <si>
    <t>SETHELEC BASSENS</t>
  </si>
  <si>
    <t>SETHELEC GRAULHET</t>
  </si>
  <si>
    <t>SEVRAN</t>
  </si>
  <si>
    <t>SO&lt;20</t>
  </si>
  <si>
    <t>SOISSONS</t>
  </si>
  <si>
    <t>BONREPOS</t>
  </si>
  <si>
    <t>CAMPISTROUS</t>
  </si>
  <si>
    <t>CHABEUIL</t>
  </si>
  <si>
    <t>CLARENS</t>
  </si>
  <si>
    <t>CLELLES</t>
  </si>
  <si>
    <t>MOMERES</t>
  </si>
  <si>
    <t>MONFERRAT</t>
  </si>
  <si>
    <t>MONTVENDRE</t>
  </si>
  <si>
    <t>MORNE ETOILE</t>
  </si>
  <si>
    <t>RECURT</t>
  </si>
  <si>
    <t>SAINT-MARCEL</t>
  </si>
  <si>
    <t>EDT AUTRES</t>
  </si>
  <si>
    <t>FRENCH POLYNESIA</t>
  </si>
  <si>
    <t>CENTRALE E. MARTIN</t>
  </si>
  <si>
    <t>FRENCH POLYNESIA (TOM)</t>
  </si>
  <si>
    <t>BKW HYDRO</t>
  </si>
  <si>
    <t>GERMANY</t>
  </si>
  <si>
    <t>PFREIMD</t>
  </si>
  <si>
    <t>COFELY DEUTSCHLAND GMBH</t>
  </si>
  <si>
    <t>GERA</t>
  </si>
  <si>
    <t>WUPPERTAL</t>
  </si>
  <si>
    <t>https://www.engie.com/wp-content/uploads/2017/11/pr-engie-obtains-4-renewable-projects-for-a-total-of-687.8-mw.pdf</t>
  </si>
  <si>
    <t>COTHEC KFT. (&lt; 20 MWTH)</t>
  </si>
  <si>
    <t>HUNGARY</t>
  </si>
  <si>
    <t>TUTICORIN</t>
  </si>
  <si>
    <t>INDIA</t>
  </si>
  <si>
    <t>RADHA NESDA</t>
  </si>
  <si>
    <t>NTPC KADAPA</t>
  </si>
  <si>
    <t>Bouw gereed, wel reductie</t>
  </si>
  <si>
    <t>UTTAR PRADESH</t>
  </si>
  <si>
    <t>TELANGANA</t>
  </si>
  <si>
    <t>PUNJAB</t>
  </si>
  <si>
    <t>PUNJAB-2A</t>
  </si>
  <si>
    <t>BAAP NSM2A</t>
  </si>
  <si>
    <t>ABOHAR</t>
  </si>
  <si>
    <t>BAAP LEPL</t>
  </si>
  <si>
    <t>THAMMINAPATNAM PHASE I</t>
  </si>
  <si>
    <t>THAMMINAPATNAM PHASE II</t>
  </si>
  <si>
    <t>India</t>
  </si>
  <si>
    <t>MUARA LABOH</t>
  </si>
  <si>
    <t>INDONESIA</t>
  </si>
  <si>
    <t>PAITON 7&amp;8</t>
  </si>
  <si>
    <t>COFELY ITALIA</t>
  </si>
  <si>
    <t>ITALY</t>
  </si>
  <si>
    <t>RAMACCA - SICILIA</t>
  </si>
  <si>
    <t>CENTRALE DI MICHELIN</t>
  </si>
  <si>
    <t>AZ ZOUR NORTH</t>
  </si>
  <si>
    <t>KUWAIT</t>
  </si>
  <si>
    <t>CALPULALPAN</t>
  </si>
  <si>
    <t>MEXICO</t>
  </si>
  <si>
    <t>TROPEZON</t>
  </si>
  <si>
    <t>LLERA DE CANALES - TRES MESA 4</t>
  </si>
  <si>
    <t>Tres Mesas 4</t>
  </si>
  <si>
    <t>PUERTO LIBERTAD</t>
  </si>
  <si>
    <t>CABORCA</t>
  </si>
  <si>
    <t>TROMPEZON</t>
  </si>
  <si>
    <t>CUIDAD VICTORIA - TRES MESA 3</t>
  </si>
  <si>
    <t>SOL DE INSURGENTES</t>
  </si>
  <si>
    <t>MONTERREY COGENERATION</t>
  </si>
  <si>
    <t>PANUCO (DUPONT)</t>
  </si>
  <si>
    <t>VILLA AHUMADA</t>
  </si>
  <si>
    <t>SMEG - ENR SOLAIRE</t>
  </si>
  <si>
    <t>MONACO</t>
  </si>
  <si>
    <t>SMA -50MW</t>
  </si>
  <si>
    <t>SAFI</t>
  </si>
  <si>
    <t>MOROCCO</t>
  </si>
  <si>
    <t>LELYSTAD (Zonnepark Flevokust Haven)</t>
  </si>
  <si>
    <t>NETHERLANDS</t>
  </si>
  <si>
    <t>LEVANTO NETHERLANDS I</t>
  </si>
  <si>
    <t>BERGUM</t>
  </si>
  <si>
    <t>Zon Burgum</t>
  </si>
  <si>
    <t>FLEVO</t>
  </si>
  <si>
    <t>Zon maxima centrale</t>
  </si>
  <si>
    <t>Zonnepark Zeus (zie PPA bijlage)</t>
  </si>
  <si>
    <t>engie website: https://www.engie-energie.nl/gas-stroom/kies-uw-bron/zonne-energie-burgum</t>
  </si>
  <si>
    <t>HARCULO</t>
  </si>
  <si>
    <t>https://www.lelystad.nl/4/Lelystad/Nieuws-2018/Nieuws-2017/Oktober/Vergunning-voor-zonnepanelen-ENGIE-draagt-bij-aan-duurzame-gebiedsontwikkeling-Flevokust-Haven.html</t>
  </si>
  <si>
    <t>NIJMEGEN</t>
  </si>
  <si>
    <t>https://www.windenergie-magazine.nl/seamade-reaches-financial-close/</t>
  </si>
  <si>
    <t>ZEUS ROTTERDAM</t>
  </si>
  <si>
    <t>ZEUS GRONINGEN</t>
  </si>
  <si>
    <t>https://www.engie.com/en/journalists/press-releases/financial-information-march-31-2019/</t>
  </si>
  <si>
    <t>ZEUS MAASTRICHT</t>
  </si>
  <si>
    <t>ZEUS HENGELO</t>
  </si>
  <si>
    <t>ZEUS DEN HELDER</t>
  </si>
  <si>
    <t>vergelijking tussen bijlagen bij het jaarverslag 2018 en 2019 (analyst pack / plant list)</t>
  </si>
  <si>
    <t>ZEUS VEENDAM</t>
  </si>
  <si>
    <t>ZEUS DOETINCHEM</t>
  </si>
  <si>
    <t>ZEUS AMSTERDAM</t>
  </si>
  <si>
    <t>ZEUS ALMERE</t>
  </si>
  <si>
    <t>EEMS</t>
  </si>
  <si>
    <t>Uitbereiding (357&gt;359.0) ?</t>
  </si>
  <si>
    <t>EEC - ENR EOLIEN</t>
  </si>
  <si>
    <t>NEW CALEDONIA</t>
  </si>
  <si>
    <t>EEC - ENR SOLAIRE</t>
  </si>
  <si>
    <t>ELECTRICITÉ EAUX CALÉDONIE (&lt; 20 MWTH)</t>
  </si>
  <si>
    <t>RO PPP</t>
  </si>
  <si>
    <t>NORWAY</t>
  </si>
  <si>
    <t>TONSTAD</t>
  </si>
  <si>
    <t>POCRI</t>
  </si>
  <si>
    <t>PANAMA</t>
  </si>
  <si>
    <t>QUITARACSA</t>
  </si>
  <si>
    <t>Peru</t>
  </si>
  <si>
    <t>MOQUEGUA</t>
  </si>
  <si>
    <t>PERU</t>
  </si>
  <si>
    <t>CHILCA</t>
  </si>
  <si>
    <t>ILO 31</t>
  </si>
  <si>
    <t>ILO NODO</t>
  </si>
  <si>
    <t>DABROWICE</t>
  </si>
  <si>
    <t>POLAND</t>
  </si>
  <si>
    <t>POLANIEC</t>
  </si>
  <si>
    <t>CHWALKOWO</t>
  </si>
  <si>
    <t>GLUCHOW</t>
  </si>
  <si>
    <t>KLOBUCK</t>
  </si>
  <si>
    <t>KLUCZEWSKO</t>
  </si>
  <si>
    <t>LUDWINOW</t>
  </si>
  <si>
    <t>MNISZEW</t>
  </si>
  <si>
    <t>SREDNIA WIES</t>
  </si>
  <si>
    <t>LUGOWICE</t>
  </si>
  <si>
    <t>TERRA FRIA</t>
  </si>
  <si>
    <t>PORTUGAL</t>
  </si>
  <si>
    <t>BAIXO ALENTEJO / MERTOLA</t>
  </si>
  <si>
    <t>PRADOS</t>
  </si>
  <si>
    <t>VALE DE ESTRELA</t>
  </si>
  <si>
    <t>MOSQUEIROS II</t>
  </si>
  <si>
    <t>BRAVO</t>
  </si>
  <si>
    <t>CARRECO OUTERIO II</t>
  </si>
  <si>
    <t>VIANA DO CASTELO</t>
  </si>
  <si>
    <t>ENEOP DVT</t>
  </si>
  <si>
    <t>MOUGEIRAS</t>
  </si>
  <si>
    <t>CLIMAESPACO</t>
  </si>
  <si>
    <t>PEGO I</t>
  </si>
  <si>
    <t>UTHMANIYAH</t>
  </si>
  <si>
    <t>SAUDI ARABIA</t>
  </si>
  <si>
    <t>COFELY SLOVAKIA</t>
  </si>
  <si>
    <t>SLOVAKIA</t>
  </si>
  <si>
    <t>KATHU</t>
  </si>
  <si>
    <t>SOUTH AFRICA</t>
  </si>
  <si>
    <t>VREDENBURG</t>
  </si>
  <si>
    <t>BERG RIVER</t>
  </si>
  <si>
    <t>MATSIKAMA</t>
  </si>
  <si>
    <t>DURBAN</t>
  </si>
  <si>
    <t>PORT ELIZABETH</t>
  </si>
  <si>
    <t>DURBAN (Avon)</t>
  </si>
  <si>
    <t>DURBAN (Dedisa)</t>
  </si>
  <si>
    <t>South Africa</t>
  </si>
  <si>
    <t>PALMA DEL RIO</t>
  </si>
  <si>
    <t>SPAIN</t>
  </si>
  <si>
    <t>MONLORA TOTAL</t>
  </si>
  <si>
    <t>FUENDETODOS</t>
  </si>
  <si>
    <t>LOS VIENTOS</t>
  </si>
  <si>
    <t>MONFORTE</t>
  </si>
  <si>
    <t>SASTAGO 2</t>
  </si>
  <si>
    <t>MENUZA</t>
  </si>
  <si>
    <t>LA RINCONADA</t>
  </si>
  <si>
    <t>LA SARDA</t>
  </si>
  <si>
    <t>GELSA</t>
  </si>
  <si>
    <t>ALOS</t>
  </si>
  <si>
    <t>Bouw compleet, maar reductie</t>
  </si>
  <si>
    <t>LA FLECHA</t>
  </si>
  <si>
    <t>LA RIBERA</t>
  </si>
  <si>
    <t>MENDAVIA</t>
  </si>
  <si>
    <t>SOSSIS</t>
  </si>
  <si>
    <t>TORO</t>
  </si>
  <si>
    <t>BOCOS</t>
  </si>
  <si>
    <t>CATELLAS</t>
  </si>
  <si>
    <t>LOGRONO</t>
  </si>
  <si>
    <t>MONASTERIO</t>
  </si>
  <si>
    <t>OLVERA</t>
  </si>
  <si>
    <t>QUINTANA</t>
  </si>
  <si>
    <t>SARDON</t>
  </si>
  <si>
    <t>SASTAGO 1</t>
  </si>
  <si>
    <t>TUDELA</t>
  </si>
  <si>
    <t>ALMANSA</t>
  </si>
  <si>
    <t>BONETE</t>
  </si>
  <si>
    <t>CAMI BELLMUNT, JUNEDAS 1-10</t>
  </si>
  <si>
    <t>FUENTE ÁLAMO NORTE</t>
  </si>
  <si>
    <t>LOBON</t>
  </si>
  <si>
    <t>VILLARES</t>
  </si>
  <si>
    <t>CASTELNOU</t>
  </si>
  <si>
    <t>BARRAX</t>
  </si>
  <si>
    <t>FUENTE ÁLAMO SUL</t>
  </si>
  <si>
    <t>JUNEDA 11</t>
  </si>
  <si>
    <t>JUNEDA 12</t>
  </si>
  <si>
    <t>MORA LA NOVA</t>
  </si>
  <si>
    <t>SISSELN</t>
  </si>
  <si>
    <t>SWITZERLAND</t>
  </si>
  <si>
    <t>SPP11</t>
  </si>
  <si>
    <t>THAILAND</t>
  </si>
  <si>
    <t>HUNTLY</t>
  </si>
  <si>
    <t>UK</t>
  </si>
  <si>
    <t>COFELY UK</t>
  </si>
  <si>
    <t>CE: klopt MW?</t>
  </si>
  <si>
    <t>MIRFA</t>
  </si>
  <si>
    <t>UNITED ARAB EMIRATES</t>
  </si>
  <si>
    <t>Moray Offshore Windfarm east</t>
  </si>
  <si>
    <t>UNITED KINGDOM</t>
  </si>
  <si>
    <t>MORAY EAST</t>
  </si>
  <si>
    <t>FIVE OAK GREEN</t>
  </si>
  <si>
    <t>COFELY DISTRICT ENERGY</t>
  </si>
  <si>
    <t>HUMBER ENERGY</t>
  </si>
  <si>
    <t>LEICESTER CENTER</t>
  </si>
  <si>
    <t>Prairie HILL</t>
  </si>
  <si>
    <t>USA</t>
  </si>
  <si>
    <t>SOLOMON FORKS</t>
  </si>
  <si>
    <t>HYDE COUNTY</t>
  </si>
  <si>
    <t>KING PLAINS</t>
  </si>
  <si>
    <t>GAIL</t>
  </si>
  <si>
    <t>Siesta Shores</t>
  </si>
  <si>
    <t>JONES</t>
  </si>
  <si>
    <t>LIVE OAK</t>
  </si>
  <si>
    <t>EAST FORK</t>
  </si>
  <si>
    <t>SUNMIT</t>
  </si>
  <si>
    <t>ANDREWS</t>
  </si>
  <si>
    <t>SOCORE</t>
  </si>
  <si>
    <t>GRETNA</t>
  </si>
  <si>
    <t>CHASE</t>
  </si>
  <si>
    <t>SEYMOUR HILLS</t>
  </si>
  <si>
    <t>HOLMAN</t>
  </si>
  <si>
    <t>CALIFORNIA SOLAR</t>
  </si>
  <si>
    <t>MT TOM</t>
  </si>
  <si>
    <t>NORTHFIELD MOUNTAIN</t>
  </si>
  <si>
    <t>SANTA MARIA</t>
  </si>
  <si>
    <t>HUNDERTON</t>
  </si>
  <si>
    <t>NORTH ADAMS A</t>
  </si>
  <si>
    <t>RICHMOND</t>
  </si>
  <si>
    <t>FARIHAVEN</t>
  </si>
  <si>
    <t>WEST BRIDGEWATER</t>
  </si>
  <si>
    <t>HOPKINTON</t>
  </si>
  <si>
    <t>KINGSTON 1</t>
  </si>
  <si>
    <t>WAREHAM</t>
  </si>
  <si>
    <t>CLARKSBURG</t>
  </si>
  <si>
    <t>HOLLISTON</t>
  </si>
  <si>
    <t>PHILLIPSTON</t>
  </si>
  <si>
    <t>SUTTON</t>
  </si>
  <si>
    <t>SWANSEA</t>
  </si>
  <si>
    <t>UXBRIDGE</t>
  </si>
  <si>
    <t>WILLIAMSBURG</t>
  </si>
  <si>
    <t>PLYMPTON</t>
  </si>
  <si>
    <t>GOSHEN</t>
  </si>
  <si>
    <t>LAKEWOOD MUA</t>
  </si>
  <si>
    <t>GLOCESTER</t>
  </si>
  <si>
    <t>ASTORIA</t>
  </si>
  <si>
    <t>LONGWOOD SITE</t>
  </si>
  <si>
    <t>WATERBURY</t>
  </si>
  <si>
    <t>UNELCO VANUATU - ENR SOLAIRE</t>
  </si>
  <si>
    <t>VANUATU</t>
  </si>
  <si>
    <t>VANUATU - CONSOLIDATION (&lt; 100 MWTH)</t>
  </si>
  <si>
    <t>EEWF (&lt; 20 MWTH)</t>
  </si>
  <si>
    <t>WALLIS AND FUTUNA</t>
  </si>
  <si>
    <t>APNED</t>
  </si>
  <si>
    <t>Desinvestering</t>
  </si>
  <si>
    <t>nb</t>
  </si>
  <si>
    <t>Economic times, 2016</t>
  </si>
  <si>
    <t>Reductie (718-&gt;709.5) ?</t>
  </si>
  <si>
    <t>Reductie (723-&gt;719)</t>
  </si>
  <si>
    <t>Eemshaven</t>
  </si>
  <si>
    <t>downgrade ( 1 van de 5 gesloten)</t>
  </si>
  <si>
    <t>deels gesloten</t>
  </si>
  <si>
    <t>reductie</t>
  </si>
  <si>
    <t>GELDERLAND</t>
  </si>
  <si>
    <t>afspraak NL Energieakkoord</t>
  </si>
  <si>
    <t>Gesloten</t>
  </si>
  <si>
    <t>verouderd</t>
  </si>
  <si>
    <t>ROTTERDAM</t>
  </si>
  <si>
    <t>WARTKOWO</t>
  </si>
  <si>
    <t>Kleiner aandeel</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</si>
  <si>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</si>
  <si>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</si>
  <si>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</si>
  <si>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</si>
  <si>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</si>
  <si>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</si>
  <si>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</si>
  <si>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</si>
  <si>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</si>
  <si>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APPENDICES FY 2018 RESULTS</t>
  </si>
  <si>
    <t>https://www.engie.com/wp-content/uploads/2019/02/engie-fy-2018_appendices.pdf</t>
  </si>
  <si>
    <t>2018 Registration Document</t>
  </si>
  <si>
    <t>https://www.engie.com/wp-content/uploads/2019/03/engie-ddr-2018-vdef-va.pdf</t>
  </si>
  <si>
    <t>Concernrelaties</t>
  </si>
  <si>
    <t>KvK</t>
  </si>
  <si>
    <t>Vermogen en productie</t>
  </si>
  <si>
    <t>Inkoop</t>
  </si>
  <si>
    <t>Levering</t>
  </si>
  <si>
    <t>Ons stroometiket</t>
  </si>
  <si>
    <t>https://www.engie-energie.nl/klantenservice/stroometiket</t>
  </si>
  <si>
    <t>Stroometiket</t>
  </si>
  <si>
    <t>https://www.engie-zakelijk.nl/over-engie/stroometiket?gclid=Cj0KCQjwov3nBRDFARIsANgsdoFKnsxk7kMVlayiYnRDtWU6BnF2sKlJ6bNP60Bk73dduUD5bylA9qEaAuChEALw_wcB</t>
  </si>
  <si>
    <t>Zie op tabblad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</si>
</sst>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205">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ENGIE Energie.</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6" t="s">
        <v>136</v>
      </c>
      <c r="E54" s="197"/>
      <c r="F54" s="21"/>
      <c r="G54" s="198"/>
      <c r="H54" s="198"/>
      <c r="I54" s="41"/>
      <c r="J54" s="21"/>
    </row>
    <row r="55" spans="2:10" ht="14.25" customHeight="1" x14ac:dyDescent="0.35">
      <c r="B55" s="18"/>
      <c r="C55" s="21"/>
      <c r="D55" s="134"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32"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33"/>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40"/>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3" customFormat="1" ht="14.25" customHeight="1" x14ac:dyDescent="0.3">
      <c r="B2" s="203" t="s">
        <v>97</v>
      </c>
      <c r="D2" s="204"/>
    </row>
    <row r="4" spans="2:5" ht="14.25" customHeight="1" x14ac:dyDescent="0.3">
      <c r="B4" s="1" t="s">
        <v>1186</v>
      </c>
      <c r="C4" s="1" t="s">
        <v>1187</v>
      </c>
      <c r="D4" s="14" t="s">
        <v>42</v>
      </c>
      <c r="E4" s="1" t="s">
        <v>1188</v>
      </c>
    </row>
    <row r="5" spans="2:5" ht="14.25" customHeight="1" x14ac:dyDescent="0.3">
      <c r="B5" s="1" t="s">
        <v>1189</v>
      </c>
      <c r="C5" s="1" t="s">
        <v>1190</v>
      </c>
      <c r="D5" s="14">
        <v>2020</v>
      </c>
      <c r="E5" s="1" t="s">
        <v>1191</v>
      </c>
    </row>
    <row r="6" spans="2:5" ht="14.25" customHeight="1" x14ac:dyDescent="0.3">
      <c r="B6" s="1" t="s">
        <v>1192</v>
      </c>
      <c r="C6" s="1" t="s">
        <v>1193</v>
      </c>
      <c r="D6" s="14">
        <v>2020</v>
      </c>
      <c r="E6" s="1" t="s">
        <v>1194</v>
      </c>
    </row>
    <row r="7" spans="2:5" ht="14.25" customHeight="1" x14ac:dyDescent="0.3">
      <c r="B7" s="1" t="s">
        <v>1195</v>
      </c>
      <c r="C7" s="1" t="s">
        <v>108</v>
      </c>
      <c r="D7" s="14">
        <v>2019</v>
      </c>
      <c r="E7" s="1" t="s">
        <v>1196</v>
      </c>
    </row>
    <row r="8" spans="2:5" ht="14.25" customHeight="1" x14ac:dyDescent="0.3">
      <c r="B8" s="1" t="s">
        <v>1197</v>
      </c>
      <c r="C8" s="1" t="s">
        <v>108</v>
      </c>
      <c r="D8" s="14">
        <v>2019</v>
      </c>
      <c r="E8" s="1" t="s">
        <v>1198</v>
      </c>
    </row>
    <row r="9" spans="2:5" ht="14.25" customHeight="1" x14ac:dyDescent="0.3">
      <c r="B9" s="1" t="s">
        <v>1199</v>
      </c>
      <c r="C9" s="1" t="s">
        <v>1200</v>
      </c>
      <c r="D9" s="14">
        <v>2020</v>
      </c>
    </row>
    <row r="11" spans="2:5" s="203" customFormat="1" ht="14.25" customHeight="1" x14ac:dyDescent="0.3">
      <c r="B11" s="203" t="s">
        <v>1201</v>
      </c>
      <c r="D11" s="204"/>
    </row>
    <row r="13" spans="2:5" ht="14.25" customHeight="1" x14ac:dyDescent="0.3">
      <c r="B13" s="1" t="s">
        <v>1186</v>
      </c>
      <c r="C13" s="1" t="s">
        <v>1187</v>
      </c>
      <c r="D13" s="14" t="s">
        <v>42</v>
      </c>
      <c r="E13" s="1" t="s">
        <v>1188</v>
      </c>
    </row>
    <row r="18" spans="2:5" s="203" customFormat="1" ht="14.25" customHeight="1" x14ac:dyDescent="0.3">
      <c r="B18" s="203" t="s">
        <v>1202</v>
      </c>
      <c r="D18" s="204"/>
    </row>
    <row r="20" spans="2:5" ht="14.25" customHeight="1" x14ac:dyDescent="0.3">
      <c r="B20" s="1" t="s">
        <v>1186</v>
      </c>
      <c r="C20" s="1" t="s">
        <v>1187</v>
      </c>
      <c r="D20" s="14" t="s">
        <v>42</v>
      </c>
      <c r="E20" s="1" t="s">
        <v>1188</v>
      </c>
    </row>
    <row r="24" spans="2:5" s="203" customFormat="1" ht="14.25" customHeight="1" x14ac:dyDescent="0.3">
      <c r="B24" s="203" t="s">
        <v>1203</v>
      </c>
      <c r="D24" s="204"/>
    </row>
    <row r="26" spans="2:5" ht="14.25" customHeight="1" x14ac:dyDescent="0.3">
      <c r="B26" s="1" t="s">
        <v>1186</v>
      </c>
      <c r="C26" s="1" t="s">
        <v>1187</v>
      </c>
      <c r="D26" s="14" t="s">
        <v>42</v>
      </c>
      <c r="E26" s="1" t="s">
        <v>1188</v>
      </c>
    </row>
    <row r="27" spans="2:5" ht="14.25" customHeight="1" x14ac:dyDescent="0.3">
      <c r="B27" s="1" t="s">
        <v>1204</v>
      </c>
      <c r="C27" s="1" t="s">
        <v>108</v>
      </c>
      <c r="D27" s="14">
        <v>2020</v>
      </c>
      <c r="E27" s="1" t="s">
        <v>1205</v>
      </c>
    </row>
    <row r="28" spans="2:5" ht="14.25" customHeight="1" x14ac:dyDescent="0.3">
      <c r="B28" s="1" t="s">
        <v>1206</v>
      </c>
      <c r="C28" s="1" t="s">
        <v>108</v>
      </c>
      <c r="D28" s="14">
        <v>2020</v>
      </c>
      <c r="E28" s="1" t="s">
        <v>1207</v>
      </c>
    </row>
    <row r="30" spans="2:5" s="203" customFormat="1" ht="14.25" customHeight="1" x14ac:dyDescent="0.3">
      <c r="B30" s="203" t="s">
        <v>100</v>
      </c>
      <c r="D30" s="204"/>
    </row>
    <row r="32" spans="2:5" ht="14.25" customHeight="1" x14ac:dyDescent="0.3">
      <c r="B32" s="1" t="s">
        <v>1186</v>
      </c>
      <c r="C32" s="1" t="s">
        <v>1187</v>
      </c>
      <c r="D32" s="14" t="s">
        <v>42</v>
      </c>
      <c r="E32" s="1" t="s">
        <v>1188</v>
      </c>
    </row>
    <row r="33" spans="2:5" ht="14.25" customHeight="1" x14ac:dyDescent="0.3">
      <c r="B33" s="1" t="s">
        <v>1208</v>
      </c>
    </row>
    <row r="37" spans="2:5" s="203" customFormat="1" ht="14.25" customHeight="1" x14ac:dyDescent="0.3">
      <c r="B37" s="203" t="s">
        <v>103</v>
      </c>
      <c r="D37" s="204"/>
    </row>
    <row r="39" spans="2:5" ht="14.25" customHeight="1" x14ac:dyDescent="0.3">
      <c r="B39" s="1" t="s">
        <v>1186</v>
      </c>
      <c r="C39" s="1" t="s">
        <v>1187</v>
      </c>
      <c r="D39" s="14" t="s">
        <v>42</v>
      </c>
      <c r="E39" s="1" t="s">
        <v>1188</v>
      </c>
    </row>
    <row r="40" spans="2:5" ht="14.25" customHeight="1" x14ac:dyDescent="0.3">
      <c r="B40" s="1" t="s">
        <v>1208</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c r="G12" s="47"/>
      <c r="H12" s="47"/>
    </row>
    <row r="13" spans="1:8" ht="14.25" customHeight="1" x14ac:dyDescent="0.3">
      <c r="A13" s="63"/>
      <c r="B13" s="79" t="s">
        <v>72</v>
      </c>
      <c r="C13" s="80" t="s">
        <v>240</v>
      </c>
      <c r="D13" s="67"/>
      <c r="E13" s="62" t="s">
        <v>241</v>
      </c>
      <c r="G13" s="47"/>
      <c r="H13" s="47"/>
    </row>
    <row r="14" spans="1:8" ht="14.25" customHeight="1" x14ac:dyDescent="0.3">
      <c r="A14" s="63"/>
      <c r="B14" s="79" t="s">
        <v>1</v>
      </c>
      <c r="C14" s="80" t="s">
        <v>59</v>
      </c>
      <c r="D14" s="69"/>
      <c r="E14" s="62"/>
      <c r="G14" s="47"/>
      <c r="H14" s="47"/>
    </row>
    <row r="15" spans="1:8" ht="14.25" customHeight="1" x14ac:dyDescent="0.3">
      <c r="A15" s="63"/>
      <c r="B15" s="79" t="s">
        <v>2</v>
      </c>
      <c r="C15" s="80" t="s">
        <v>242</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243</v>
      </c>
      <c r="D17" s="67"/>
      <c r="E17" s="62"/>
      <c r="G17" s="47"/>
      <c r="H17" s="47"/>
    </row>
    <row r="18" spans="1:12" ht="14.25" customHeight="1" x14ac:dyDescent="0.3">
      <c r="A18" s="63"/>
      <c r="B18" s="79" t="s">
        <v>73</v>
      </c>
      <c r="C18" s="80"/>
      <c r="D18" s="69"/>
      <c r="E18" s="62"/>
      <c r="G18" s="47"/>
      <c r="H18" s="47"/>
    </row>
    <row r="19" spans="1:12" ht="14.25" customHeight="1" x14ac:dyDescent="0.3">
      <c r="A19" s="63"/>
      <c r="B19" s="79" t="s">
        <v>5</v>
      </c>
      <c r="C19" s="80" t="s">
        <v>244</v>
      </c>
      <c r="D19" s="69"/>
      <c r="E19" s="62" t="s">
        <v>245</v>
      </c>
    </row>
    <row r="20" spans="1:12" ht="14.25" customHeight="1" x14ac:dyDescent="0.3">
      <c r="A20" s="63"/>
      <c r="B20" s="79" t="s">
        <v>6</v>
      </c>
      <c r="C20" s="81" t="s">
        <v>246</v>
      </c>
      <c r="D20" s="70"/>
      <c r="E20" s="62" t="s">
        <v>245</v>
      </c>
    </row>
    <row r="21" spans="1:12" ht="14.25" customHeight="1" x14ac:dyDescent="0.3">
      <c r="A21" s="63"/>
      <c r="B21" s="79" t="s">
        <v>7</v>
      </c>
      <c r="C21" s="80" t="s">
        <v>247</v>
      </c>
      <c r="D21" s="67"/>
      <c r="E21" s="62" t="s">
        <v>248</v>
      </c>
    </row>
    <row r="22" spans="1:12" ht="14.25" customHeight="1" x14ac:dyDescent="0.3">
      <c r="A22" s="63"/>
      <c r="B22" s="79" t="s">
        <v>8</v>
      </c>
      <c r="C22" s="81" t="s">
        <v>249</v>
      </c>
      <c r="D22" s="69"/>
      <c r="E22" s="62" t="s">
        <v>248</v>
      </c>
    </row>
    <row r="23" spans="1:12" s="117" customFormat="1" ht="132" x14ac:dyDescent="0.3">
      <c r="A23" s="63"/>
      <c r="B23" s="128" t="s">
        <v>182</v>
      </c>
      <c r="C23" s="129" t="s">
        <v>250</v>
      </c>
      <c r="D23" s="130"/>
      <c r="E23" s="131" t="s">
        <v>251</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7" customFormat="1" ht="14.25" customHeight="1" x14ac:dyDescent="0.3">
      <c r="B15" s="135" t="s">
        <v>208</v>
      </c>
      <c r="C15" s="61"/>
      <c r="D15" s="83" t="s">
        <v>55</v>
      </c>
      <c r="E15" s="122"/>
      <c r="F15" s="122"/>
      <c r="G15" s="122"/>
      <c r="H15" s="122"/>
      <c r="I15" s="122"/>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43">
        <f>SUM(C22:C29)</f>
        <v>0</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c r="D37" s="83" t="s">
        <v>57</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36">
        <f>SUM(C33:C39)</f>
        <v>0</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0</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1</v>
      </c>
      <c r="D48" s="63"/>
      <c r="F48" s="82"/>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1</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v>0.372</v>
      </c>
      <c r="D56" s="63"/>
      <c r="F56" s="82"/>
      <c r="I56" s="47"/>
      <c r="L56" s="4"/>
      <c r="M56" s="4"/>
    </row>
    <row r="57" spans="1:13" ht="14.25" customHeight="1" x14ac:dyDescent="0.3">
      <c r="B57" s="61" t="s">
        <v>24</v>
      </c>
      <c r="C57" s="84"/>
      <c r="F57" s="82"/>
    </row>
    <row r="58" spans="1:13" ht="14.25" customHeight="1" x14ac:dyDescent="0.3">
      <c r="B58" s="61" t="s">
        <v>54</v>
      </c>
      <c r="C58" s="85">
        <v>0.107</v>
      </c>
      <c r="F58" s="82"/>
    </row>
    <row r="59" spans="1:13" ht="14.25" customHeight="1" x14ac:dyDescent="0.3">
      <c r="B59" s="61" t="s">
        <v>21</v>
      </c>
      <c r="C59" s="84">
        <v>1.4999999999999999E-2</v>
      </c>
      <c r="F59" s="82"/>
    </row>
    <row r="60" spans="1:13" ht="14.25" customHeight="1" x14ac:dyDescent="0.3">
      <c r="B60" s="61" t="s">
        <v>22</v>
      </c>
      <c r="C60" s="84">
        <v>0.50600000000000001</v>
      </c>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60"/>
      <c r="C63" s="161"/>
      <c r="D63" s="141"/>
      <c r="F63" s="138"/>
      <c r="G63" s="126"/>
    </row>
    <row r="64" spans="1:13" ht="14.25" customHeight="1" x14ac:dyDescent="0.3">
      <c r="B64" s="66" t="s">
        <v>29</v>
      </c>
      <c r="C64" s="136">
        <f>SUM(C56:C62)</f>
        <v>1</v>
      </c>
      <c r="D64" s="63"/>
      <c r="F64" s="138"/>
      <c r="G64" s="126"/>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5" t="s">
        <v>34</v>
      </c>
      <c r="E15" s="6"/>
      <c r="F15" s="165" t="s">
        <v>0</v>
      </c>
      <c r="L15" s="64"/>
      <c r="M15" s="8"/>
    </row>
    <row r="16" spans="1:13" ht="14.25" customHeight="1" x14ac:dyDescent="0.3">
      <c r="A16" s="63"/>
      <c r="B16" s="66" t="s">
        <v>11</v>
      </c>
      <c r="C16" s="169"/>
      <c r="D16" s="167"/>
      <c r="E16" s="166"/>
      <c r="F16" s="145"/>
      <c r="G16" s="144"/>
      <c r="H16" s="144"/>
      <c r="K16" s="7"/>
      <c r="L16" s="67"/>
    </row>
    <row r="17" spans="1:13" ht="14.25" customHeight="1" x14ac:dyDescent="0.3">
      <c r="A17" s="63"/>
      <c r="B17" s="61" t="s">
        <v>12</v>
      </c>
      <c r="C17" s="168"/>
      <c r="D17" s="142" t="s">
        <v>57</v>
      </c>
      <c r="E17" s="63"/>
      <c r="F17" s="142"/>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36">
        <f>SUM(C17:C24)</f>
        <v>0</v>
      </c>
      <c r="D25" s="137"/>
      <c r="E25" s="141"/>
      <c r="F25" s="137"/>
      <c r="J25" s="63"/>
      <c r="K25" s="68"/>
      <c r="L25" s="7"/>
      <c r="M25" s="70"/>
    </row>
    <row r="26" spans="1:13" ht="14.25" customHeight="1" x14ac:dyDescent="0.3">
      <c r="A26" s="63"/>
      <c r="B26" s="160"/>
      <c r="C26" s="156"/>
      <c r="D26" s="137"/>
      <c r="E26" s="141"/>
      <c r="F26" s="137"/>
      <c r="G26" s="126"/>
      <c r="J26" s="63"/>
      <c r="K26" s="68"/>
      <c r="L26" s="7"/>
      <c r="M26" s="70"/>
    </row>
    <row r="27" spans="1:13" ht="14.25" customHeight="1" x14ac:dyDescent="0.3">
      <c r="A27" s="63"/>
      <c r="B27" s="66" t="s">
        <v>18</v>
      </c>
      <c r="C27" s="138"/>
      <c r="D27" s="137"/>
      <c r="E27" s="141"/>
      <c r="F27" s="137"/>
      <c r="G27" s="126"/>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36">
        <f>SUM(C28:C34)</f>
        <v>0</v>
      </c>
      <c r="D35" s="137"/>
      <c r="E35" s="141"/>
      <c r="F35" s="137"/>
      <c r="G35" s="126"/>
      <c r="J35" s="63"/>
      <c r="K35" s="68"/>
      <c r="L35" s="68"/>
      <c r="M35" s="69"/>
    </row>
    <row r="36" spans="1:13" ht="14.25" customHeight="1" x14ac:dyDescent="0.3">
      <c r="A36" s="63"/>
      <c r="B36" s="160"/>
      <c r="C36" s="156"/>
      <c r="D36" s="137"/>
      <c r="E36" s="141"/>
      <c r="F36" s="137"/>
      <c r="G36" s="126"/>
      <c r="J36" s="63"/>
      <c r="K36" s="68"/>
      <c r="L36" s="68"/>
      <c r="M36" s="69"/>
    </row>
    <row r="37" spans="1:13" ht="14.25" customHeight="1" x14ac:dyDescent="0.3">
      <c r="A37" s="63"/>
      <c r="B37" s="66" t="s">
        <v>29</v>
      </c>
      <c r="C37" s="136">
        <f>C35+C25</f>
        <v>0</v>
      </c>
      <c r="D37" s="137"/>
      <c r="E37" s="141"/>
      <c r="F37" s="137"/>
      <c r="G37" s="126"/>
      <c r="H37" s="69"/>
      <c r="I37" s="68"/>
      <c r="J37" s="63"/>
      <c r="K37" s="68"/>
      <c r="L37" s="68"/>
      <c r="M37" s="69"/>
    </row>
    <row r="38" spans="1:13" ht="14.25" customHeight="1" x14ac:dyDescent="0.3">
      <c r="A38" s="63"/>
      <c r="D38" s="126"/>
      <c r="E38" s="126"/>
      <c r="F38" s="126"/>
      <c r="G38" s="155"/>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0" t="s">
        <v>31</v>
      </c>
      <c r="C43" s="171">
        <v>1</v>
      </c>
      <c r="D43" s="63"/>
      <c r="F43" s="171"/>
      <c r="G43" s="172"/>
      <c r="H43" s="173"/>
      <c r="J43" s="63"/>
      <c r="K43" s="68"/>
      <c r="L43" s="7"/>
      <c r="M43" s="67"/>
    </row>
    <row r="44" spans="1:13" ht="14.25" customHeight="1" x14ac:dyDescent="0.3">
      <c r="B44" s="145"/>
      <c r="C44" s="177"/>
      <c r="D44" s="166"/>
      <c r="E44" s="144"/>
      <c r="F44" s="177"/>
      <c r="G44" s="164"/>
      <c r="H44" s="178"/>
      <c r="J44" s="63"/>
      <c r="K44" s="63"/>
      <c r="L44" s="4"/>
      <c r="M44" s="72"/>
    </row>
    <row r="45" spans="1:13" ht="14.25" customHeight="1" x14ac:dyDescent="0.3">
      <c r="B45" s="174" t="s">
        <v>29</v>
      </c>
      <c r="C45" s="175">
        <f>C43</f>
        <v>1</v>
      </c>
      <c r="D45" s="63"/>
      <c r="F45" s="176"/>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v>0.107</v>
      </c>
      <c r="D51" s="63"/>
      <c r="F51" s="82"/>
      <c r="I51" s="47"/>
      <c r="L51" s="4"/>
      <c r="M51" s="4"/>
    </row>
    <row r="52" spans="1:13" ht="14.25" customHeight="1" x14ac:dyDescent="0.3">
      <c r="B52" s="61" t="s">
        <v>24</v>
      </c>
      <c r="C52" s="84"/>
      <c r="F52" s="82"/>
    </row>
    <row r="53" spans="1:13" ht="14.25" customHeight="1" x14ac:dyDescent="0.3">
      <c r="B53" s="61" t="s">
        <v>54</v>
      </c>
      <c r="C53" s="85">
        <v>8.0000000000000002E-3</v>
      </c>
      <c r="F53" s="82"/>
    </row>
    <row r="54" spans="1:13" ht="14.25" customHeight="1" x14ac:dyDescent="0.3">
      <c r="B54" s="61" t="s">
        <v>21</v>
      </c>
      <c r="C54" s="84">
        <v>4.0000000000000001E-3</v>
      </c>
      <c r="F54" s="82"/>
    </row>
    <row r="55" spans="1:13" ht="14.25" customHeight="1" x14ac:dyDescent="0.3">
      <c r="B55" s="61" t="s">
        <v>22</v>
      </c>
      <c r="C55" s="84">
        <v>0.14499999999999999</v>
      </c>
      <c r="F55" s="82"/>
    </row>
    <row r="56" spans="1:13" ht="14.25" customHeight="1" x14ac:dyDescent="0.3">
      <c r="B56" s="61" t="s">
        <v>26</v>
      </c>
      <c r="C56" s="85"/>
      <c r="F56" s="82"/>
    </row>
    <row r="57" spans="1:13" ht="14.25" customHeight="1" x14ac:dyDescent="0.3">
      <c r="B57" s="170" t="s">
        <v>36</v>
      </c>
      <c r="C57" s="179"/>
      <c r="F57" s="171"/>
    </row>
    <row r="58" spans="1:13" ht="14.25" customHeight="1" x14ac:dyDescent="0.3">
      <c r="B58" s="181"/>
      <c r="C58" s="182"/>
      <c r="D58" s="166"/>
      <c r="E58" s="144"/>
      <c r="F58" s="177"/>
      <c r="G58" s="144"/>
      <c r="H58" s="144"/>
    </row>
    <row r="59" spans="1:13" ht="14.25" customHeight="1" x14ac:dyDescent="0.3">
      <c r="B59" s="174" t="s">
        <v>29</v>
      </c>
      <c r="C59" s="175">
        <f>SUM(C51:C57)</f>
        <v>0.26400000000000001</v>
      </c>
      <c r="D59" s="63"/>
      <c r="F59" s="180"/>
      <c r="G59" s="126"/>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168</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165</v>
      </c>
      <c r="C5" s="116"/>
      <c r="D5" s="116"/>
      <c r="E5" s="122"/>
      <c r="F5" s="122"/>
      <c r="G5" s="122"/>
      <c r="H5" s="122"/>
      <c r="I5" s="53"/>
      <c r="J5" s="116"/>
      <c r="K5" s="116"/>
      <c r="L5" s="116"/>
      <c r="M5" s="116"/>
      <c r="N5" s="116"/>
    </row>
    <row r="6" spans="1:14" ht="14.25" customHeight="1" x14ac:dyDescent="0.3">
      <c r="B6" s="74" t="s">
        <v>113</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156</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209</v>
      </c>
      <c r="C11" s="82" t="s">
        <v>55</v>
      </c>
      <c r="D11" s="122"/>
      <c r="E11" s="122"/>
      <c r="F11" s="122"/>
      <c r="G11" s="122"/>
      <c r="H11" s="122"/>
      <c r="I11" s="122"/>
      <c r="J11" s="122"/>
    </row>
    <row r="12" spans="1:14" ht="14.25" customHeight="1" x14ac:dyDescent="0.3">
      <c r="B12" s="61" t="s">
        <v>181</v>
      </c>
      <c r="C12" s="82" t="s">
        <v>56</v>
      </c>
      <c r="H12" s="122"/>
      <c r="I12" s="122"/>
      <c r="J12" s="122"/>
    </row>
    <row r="13" spans="1:14" ht="14.25" customHeight="1" x14ac:dyDescent="0.3">
      <c r="B13" s="63"/>
      <c r="C13" s="63"/>
      <c r="D13" s="63"/>
      <c r="E13" s="63"/>
      <c r="F13" s="63"/>
      <c r="G13" s="63"/>
      <c r="H13" s="122"/>
      <c r="I13" s="122"/>
      <c r="J13" s="122"/>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66"/>
      <c r="J15" s="144"/>
      <c r="K15" s="144"/>
    </row>
    <row r="16" spans="1:14" ht="14.25" customHeight="1" x14ac:dyDescent="0.3">
      <c r="B16" s="64"/>
      <c r="C16" s="104" t="s">
        <v>30</v>
      </c>
      <c r="E16" s="104" t="s">
        <v>210</v>
      </c>
      <c r="F16" s="104" t="s">
        <v>211</v>
      </c>
      <c r="G16" s="122"/>
      <c r="H16" s="199" t="s">
        <v>0</v>
      </c>
      <c r="I16" s="200"/>
      <c r="J16" s="122"/>
      <c r="K16" s="122"/>
    </row>
    <row r="17" spans="2:16" ht="14.25" customHeight="1" x14ac:dyDescent="0.3">
      <c r="B17" s="66" t="s">
        <v>11</v>
      </c>
      <c r="C17" s="192"/>
      <c r="E17" s="192"/>
      <c r="F17" s="192"/>
      <c r="G17" s="122"/>
      <c r="H17" s="71"/>
      <c r="I17" s="71"/>
      <c r="J17" s="122"/>
      <c r="K17" s="122"/>
    </row>
    <row r="18" spans="2:16" ht="14.25" customHeight="1" x14ac:dyDescent="0.3">
      <c r="B18" s="61" t="s">
        <v>12</v>
      </c>
      <c r="C18" s="82"/>
      <c r="E18" s="82"/>
      <c r="F18" s="82"/>
      <c r="G18" s="122"/>
      <c r="H18" s="195"/>
      <c r="I18" s="185"/>
      <c r="J18" s="122"/>
      <c r="K18" s="122"/>
    </row>
    <row r="19" spans="2:16" ht="14.25" customHeight="1" x14ac:dyDescent="0.3">
      <c r="B19" s="61" t="s">
        <v>37</v>
      </c>
      <c r="C19" s="82"/>
      <c r="E19" s="82"/>
      <c r="F19" s="82"/>
      <c r="G19" s="122"/>
      <c r="H19" s="195"/>
      <c r="I19" s="185"/>
      <c r="J19" s="122"/>
      <c r="K19" s="122"/>
    </row>
    <row r="20" spans="2:16" ht="14.25" customHeight="1" x14ac:dyDescent="0.3">
      <c r="B20" s="61" t="s">
        <v>15</v>
      </c>
      <c r="C20" s="82"/>
      <c r="E20" s="82"/>
      <c r="F20" s="82"/>
      <c r="G20" s="122"/>
      <c r="H20" s="195"/>
      <c r="I20" s="185"/>
      <c r="J20" s="122"/>
      <c r="K20" s="122"/>
    </row>
    <row r="21" spans="2:16" ht="14.25" customHeight="1" x14ac:dyDescent="0.3">
      <c r="B21" s="61" t="s">
        <v>16</v>
      </c>
      <c r="C21" s="82"/>
      <c r="E21" s="82"/>
      <c r="F21" s="82"/>
      <c r="G21" s="122"/>
      <c r="H21" s="195"/>
      <c r="I21" s="185"/>
      <c r="J21" s="122"/>
      <c r="K21" s="122"/>
      <c r="L21" s="144"/>
    </row>
    <row r="22" spans="2:16" ht="14.25" customHeight="1" x14ac:dyDescent="0.3">
      <c r="B22" s="61" t="s">
        <v>17</v>
      </c>
      <c r="C22" s="82"/>
      <c r="E22" s="82"/>
      <c r="F22" s="82"/>
      <c r="G22" s="122"/>
      <c r="H22" s="195"/>
      <c r="I22" s="185"/>
      <c r="J22" s="122"/>
      <c r="K22" s="122"/>
      <c r="L22" s="122"/>
    </row>
    <row r="23" spans="2:16" ht="14.25" customHeight="1" x14ac:dyDescent="0.3">
      <c r="B23" s="66" t="s">
        <v>27</v>
      </c>
      <c r="C23" s="139">
        <f>SUM(C18:C22)</f>
        <v>0</v>
      </c>
      <c r="E23" s="140"/>
      <c r="F23" s="140"/>
      <c r="G23" s="122"/>
      <c r="H23" s="155"/>
      <c r="I23" s="155"/>
      <c r="J23" s="122"/>
      <c r="K23" s="122"/>
      <c r="L23" s="122"/>
    </row>
    <row r="24" spans="2:16" ht="14.25" customHeight="1" x14ac:dyDescent="0.3">
      <c r="B24" s="160"/>
      <c r="C24" s="162"/>
      <c r="D24" s="126"/>
      <c r="E24" s="162"/>
      <c r="F24" s="162"/>
      <c r="G24" s="122"/>
      <c r="H24" s="155"/>
      <c r="I24" s="155"/>
      <c r="J24" s="122"/>
      <c r="K24" s="122"/>
      <c r="L24" s="122"/>
    </row>
    <row r="25" spans="2:16" ht="14.25" customHeight="1" x14ac:dyDescent="0.3">
      <c r="B25" s="66" t="s">
        <v>18</v>
      </c>
      <c r="C25" s="193"/>
      <c r="E25" s="193"/>
      <c r="F25" s="161"/>
      <c r="G25" s="122"/>
      <c r="H25" s="155"/>
      <c r="I25" s="155"/>
      <c r="J25" s="122"/>
      <c r="K25" s="122"/>
      <c r="L25" s="122"/>
    </row>
    <row r="26" spans="2:16" ht="14.25" customHeight="1" x14ac:dyDescent="0.3">
      <c r="B26" s="61" t="s">
        <v>38</v>
      </c>
      <c r="C26" s="82">
        <v>0.372</v>
      </c>
      <c r="E26" s="82">
        <v>0</v>
      </c>
      <c r="F26" s="82">
        <v>1</v>
      </c>
      <c r="G26" s="122"/>
      <c r="H26" s="195" t="s">
        <v>252</v>
      </c>
      <c r="I26" s="185" t="s">
        <v>252</v>
      </c>
      <c r="J26" s="122"/>
      <c r="K26" s="122"/>
      <c r="L26" s="122"/>
    </row>
    <row r="27" spans="2:16" ht="14.25" customHeight="1" x14ac:dyDescent="0.3">
      <c r="B27" s="61" t="s">
        <v>32</v>
      </c>
      <c r="C27" s="82">
        <v>0.107</v>
      </c>
      <c r="E27" s="82">
        <v>1.2999999999999999E-3</v>
      </c>
      <c r="F27" s="82">
        <v>0.99870000000000003</v>
      </c>
      <c r="G27" s="122"/>
      <c r="H27" s="195" t="s">
        <v>252</v>
      </c>
      <c r="I27" s="185" t="s">
        <v>252</v>
      </c>
      <c r="J27" s="122"/>
      <c r="K27" s="122"/>
      <c r="L27" s="122"/>
    </row>
    <row r="28" spans="2:16" ht="14.25" customHeight="1" x14ac:dyDescent="0.3">
      <c r="B28" s="61" t="s">
        <v>21</v>
      </c>
      <c r="C28" s="82">
        <v>1.4999999999999999E-2</v>
      </c>
      <c r="E28" s="82">
        <v>0.51259999999999994</v>
      </c>
      <c r="F28" s="82">
        <v>0.48740000000000006</v>
      </c>
      <c r="G28" s="122"/>
      <c r="H28" s="195" t="s">
        <v>252</v>
      </c>
      <c r="I28" s="185" t="s">
        <v>252</v>
      </c>
      <c r="J28" s="122"/>
      <c r="K28" s="122"/>
      <c r="L28" s="122"/>
    </row>
    <row r="29" spans="2:16" ht="14.25" customHeight="1" x14ac:dyDescent="0.3">
      <c r="B29" s="61" t="s">
        <v>22</v>
      </c>
      <c r="C29" s="82">
        <v>0.50600000000000001</v>
      </c>
      <c r="E29" s="82">
        <v>8.2100000000000006E-2</v>
      </c>
      <c r="F29" s="82">
        <v>0.91789999999999994</v>
      </c>
      <c r="G29" s="122"/>
      <c r="H29" s="195" t="s">
        <v>252</v>
      </c>
      <c r="I29" s="185" t="s">
        <v>252</v>
      </c>
      <c r="J29" s="122"/>
      <c r="K29" s="122"/>
      <c r="L29" s="122"/>
    </row>
    <row r="30" spans="2:16" ht="14.25" customHeight="1" x14ac:dyDescent="0.3">
      <c r="B30" s="61" t="s">
        <v>26</v>
      </c>
      <c r="C30" s="82"/>
      <c r="E30" s="171"/>
      <c r="F30" s="171"/>
      <c r="G30" s="122"/>
      <c r="H30" s="195"/>
      <c r="I30" s="186"/>
      <c r="J30" s="122"/>
      <c r="K30" s="122"/>
      <c r="L30" s="122"/>
    </row>
    <row r="31" spans="2:16" ht="14.25" customHeight="1" x14ac:dyDescent="0.3">
      <c r="B31" s="66" t="s">
        <v>28</v>
      </c>
      <c r="C31" s="139">
        <f>SUM(C26:C30)</f>
        <v>1</v>
      </c>
      <c r="D31" s="126"/>
      <c r="E31" s="183"/>
      <c r="F31" s="183"/>
      <c r="G31" s="144"/>
      <c r="H31" s="71"/>
      <c r="I31" s="71"/>
      <c r="J31" s="144"/>
      <c r="K31" s="144"/>
      <c r="L31" s="144"/>
      <c r="M31" s="144"/>
      <c r="N31" s="144"/>
      <c r="O31" s="144"/>
      <c r="P31" s="144"/>
    </row>
    <row r="32" spans="2:16" ht="14.25" customHeight="1" x14ac:dyDescent="0.3">
      <c r="B32" s="160"/>
      <c r="C32" s="163"/>
      <c r="D32" s="126"/>
      <c r="E32" s="163"/>
      <c r="F32" s="184"/>
      <c r="G32" s="122"/>
      <c r="H32" s="71"/>
      <c r="I32" s="71"/>
      <c r="J32" s="122"/>
      <c r="K32" s="122"/>
      <c r="L32" s="122"/>
      <c r="M32" s="122"/>
      <c r="N32" s="122"/>
      <c r="O32" s="122"/>
      <c r="P32" s="122"/>
    </row>
    <row r="33" spans="2:16" ht="14.25" customHeight="1" x14ac:dyDescent="0.3">
      <c r="B33" s="66" t="s">
        <v>29</v>
      </c>
      <c r="C33" s="139">
        <f>SUM(C23,C31)</f>
        <v>1</v>
      </c>
      <c r="E33" s="183"/>
      <c r="F33" s="183"/>
      <c r="G33" s="122"/>
      <c r="H33" s="71"/>
      <c r="I33" s="71"/>
      <c r="J33" s="122"/>
      <c r="K33" s="122"/>
      <c r="L33" s="122"/>
      <c r="M33" s="122"/>
      <c r="N33" s="122"/>
      <c r="O33" s="122"/>
      <c r="P33" s="122"/>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169</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179</v>
      </c>
      <c r="C5" s="116"/>
      <c r="D5" s="116"/>
      <c r="E5" s="122"/>
      <c r="F5" s="122"/>
      <c r="G5" s="122"/>
      <c r="H5" s="122"/>
      <c r="I5" s="53"/>
      <c r="J5" s="116"/>
      <c r="K5" s="116"/>
      <c r="L5" s="116"/>
      <c r="M5" s="116"/>
      <c r="N5" s="116"/>
    </row>
    <row r="6" spans="2:14" ht="14.25" customHeight="1" x14ac:dyDescent="0.3">
      <c r="B6" s="74" t="s">
        <v>113</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210</v>
      </c>
      <c r="F11" s="104" t="s">
        <v>211</v>
      </c>
      <c r="H11" s="201" t="s">
        <v>0</v>
      </c>
      <c r="I11" s="202"/>
      <c r="J11" s="122"/>
    </row>
    <row r="12" spans="2:14" ht="14.25" customHeight="1" x14ac:dyDescent="0.3">
      <c r="B12" s="66" t="s">
        <v>11</v>
      </c>
      <c r="C12" s="187"/>
      <c r="E12" s="187"/>
      <c r="F12" s="187"/>
      <c r="G12" s="126"/>
      <c r="H12" s="71"/>
      <c r="I12" s="137"/>
      <c r="J12" s="122"/>
    </row>
    <row r="13" spans="2:14" ht="14.25" customHeight="1" x14ac:dyDescent="0.3">
      <c r="B13" s="61" t="s">
        <v>12</v>
      </c>
      <c r="C13" s="82">
        <v>0.13600000000000001</v>
      </c>
      <c r="E13" s="82"/>
      <c r="F13" s="82"/>
      <c r="H13" s="195" t="s">
        <v>252</v>
      </c>
      <c r="I13" s="185"/>
      <c r="J13" s="122"/>
    </row>
    <row r="14" spans="2:14" ht="14.25" customHeight="1" x14ac:dyDescent="0.3">
      <c r="B14" s="61" t="s">
        <v>37</v>
      </c>
      <c r="C14" s="82">
        <v>0.57499999999999996</v>
      </c>
      <c r="E14" s="82"/>
      <c r="F14" s="82"/>
      <c r="H14" s="195" t="s">
        <v>252</v>
      </c>
      <c r="I14" s="185"/>
      <c r="J14" s="122"/>
    </row>
    <row r="15" spans="2:14" ht="14.25" customHeight="1" x14ac:dyDescent="0.3">
      <c r="B15" s="61" t="s">
        <v>15</v>
      </c>
      <c r="C15" s="82">
        <v>8.9999999999999993E-3</v>
      </c>
      <c r="E15" s="82"/>
      <c r="F15" s="82"/>
      <c r="H15" s="195" t="s">
        <v>252</v>
      </c>
      <c r="I15" s="185"/>
      <c r="J15" s="122"/>
    </row>
    <row r="16" spans="2:14" ht="14.25" customHeight="1" x14ac:dyDescent="0.3">
      <c r="B16" s="61" t="s">
        <v>16</v>
      </c>
      <c r="C16" s="82"/>
      <c r="E16" s="82"/>
      <c r="F16" s="82"/>
      <c r="H16" s="195"/>
      <c r="I16" s="185"/>
      <c r="J16" s="122"/>
    </row>
    <row r="17" spans="2:10" ht="14.25" customHeight="1" x14ac:dyDescent="0.3">
      <c r="B17" s="61" t="s">
        <v>17</v>
      </c>
      <c r="C17" s="82">
        <v>1.6E-2</v>
      </c>
      <c r="E17" s="82"/>
      <c r="F17" s="82"/>
      <c r="H17" s="195" t="s">
        <v>252</v>
      </c>
      <c r="I17" s="185"/>
      <c r="J17" s="122"/>
    </row>
    <row r="18" spans="2:10" ht="14.25" customHeight="1" x14ac:dyDescent="0.3">
      <c r="B18" s="66" t="s">
        <v>27</v>
      </c>
      <c r="C18" s="139">
        <f>SUM(C13:C17)</f>
        <v>0.73599999999999999</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v>0.107</v>
      </c>
      <c r="E21" s="82">
        <v>0</v>
      </c>
      <c r="F21" s="82">
        <v>1</v>
      </c>
      <c r="H21" s="195" t="s">
        <v>252</v>
      </c>
      <c r="I21" s="185" t="s">
        <v>253</v>
      </c>
      <c r="J21" s="116"/>
    </row>
    <row r="22" spans="2:10" ht="14.25" customHeight="1" x14ac:dyDescent="0.3">
      <c r="B22" s="61" t="s">
        <v>32</v>
      </c>
      <c r="C22" s="82">
        <v>8.0000000000000002E-3</v>
      </c>
      <c r="E22" s="82">
        <v>0.79400000000000004</v>
      </c>
      <c r="F22" s="82">
        <v>0.20599999999999996</v>
      </c>
      <c r="H22" s="195" t="s">
        <v>252</v>
      </c>
      <c r="I22" s="185" t="s">
        <v>253</v>
      </c>
      <c r="J22" s="116"/>
    </row>
    <row r="23" spans="2:10" ht="14.25" customHeight="1" x14ac:dyDescent="0.3">
      <c r="B23" s="61" t="s">
        <v>21</v>
      </c>
      <c r="C23" s="82">
        <v>4.0000000000000001E-3</v>
      </c>
      <c r="E23" s="82">
        <v>5.3999999999999999E-2</v>
      </c>
      <c r="F23" s="82">
        <v>0.94599999999999995</v>
      </c>
      <c r="H23" s="195" t="s">
        <v>252</v>
      </c>
      <c r="I23" s="185" t="s">
        <v>253</v>
      </c>
      <c r="J23" s="116"/>
    </row>
    <row r="24" spans="2:10" ht="14.25" customHeight="1" x14ac:dyDescent="0.3">
      <c r="B24" s="61" t="s">
        <v>22</v>
      </c>
      <c r="C24" s="82">
        <v>0.14499999999999999</v>
      </c>
      <c r="E24" s="82">
        <v>0.2</v>
      </c>
      <c r="F24" s="82">
        <v>0.8</v>
      </c>
      <c r="H24" s="195" t="s">
        <v>252</v>
      </c>
      <c r="I24" s="185" t="s">
        <v>253</v>
      </c>
      <c r="J24" s="116"/>
    </row>
    <row r="25" spans="2:10" ht="14.25" customHeight="1" x14ac:dyDescent="0.3">
      <c r="B25" s="61" t="s">
        <v>26</v>
      </c>
      <c r="C25" s="82"/>
      <c r="E25" s="82"/>
      <c r="F25" s="82"/>
      <c r="H25" s="195"/>
      <c r="I25" s="185"/>
      <c r="J25" s="116"/>
    </row>
    <row r="26" spans="2:10" ht="14.25" customHeight="1" x14ac:dyDescent="0.3">
      <c r="B26" s="66" t="s">
        <v>28</v>
      </c>
      <c r="C26" s="139">
        <f>SUM(C21:C25)</f>
        <v>0.26400000000000001</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1</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172</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170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216</v>
      </c>
      <c r="F12" s="113"/>
      <c r="G12" s="65" t="s">
        <v>0</v>
      </c>
    </row>
    <row r="13" spans="2:7" ht="14.25" customHeight="1" x14ac:dyDescent="0.3">
      <c r="B13" s="61" t="s">
        <v>69</v>
      </c>
      <c r="C13" s="188">
        <v>0</v>
      </c>
      <c r="D13" s="189" t="s">
        <v>254</v>
      </c>
      <c r="E13" s="83"/>
      <c r="F13" s="63"/>
      <c r="G13" s="83"/>
    </row>
    <row r="14" spans="2:7" ht="14.25" customHeight="1" x14ac:dyDescent="0.3">
      <c r="B14" s="61" t="s">
        <v>48</v>
      </c>
      <c r="C14" s="188"/>
      <c r="D14" s="190" t="s">
        <v>255</v>
      </c>
      <c r="E14" s="83"/>
      <c r="F14" s="63"/>
      <c r="G14" s="83"/>
    </row>
    <row r="15" spans="2:7" ht="14.25" customHeight="1" x14ac:dyDescent="0.3">
      <c r="B15" s="61" t="s">
        <v>49</v>
      </c>
      <c r="C15" s="188"/>
      <c r="D15" s="189" t="s">
        <v>57</v>
      </c>
      <c r="E15" s="83"/>
      <c r="F15" s="63"/>
      <c r="G15" s="83"/>
    </row>
    <row r="16" spans="2:7" ht="14.25" customHeight="1" x14ac:dyDescent="0.3">
      <c r="B16" s="61" t="s">
        <v>212</v>
      </c>
      <c r="C16" s="188"/>
      <c r="D16" s="191" t="s">
        <v>255</v>
      </c>
      <c r="E16" s="83"/>
      <c r="F16" s="63"/>
      <c r="G16" s="83"/>
    </row>
    <row r="17" spans="2:8" ht="14.25" customHeight="1" x14ac:dyDescent="0.3">
      <c r="B17" s="61" t="s">
        <v>213</v>
      </c>
      <c r="C17" s="188"/>
      <c r="D17" s="191" t="s">
        <v>255</v>
      </c>
      <c r="E17" s="83"/>
      <c r="F17" s="63"/>
      <c r="G17" s="83"/>
      <c r="H17" s="122"/>
    </row>
    <row r="18" spans="2:8" ht="14.25" customHeight="1" x14ac:dyDescent="0.3">
      <c r="B18" s="61" t="s">
        <v>214</v>
      </c>
      <c r="C18" s="188"/>
      <c r="D18" s="190" t="s">
        <v>255</v>
      </c>
      <c r="E18" s="83"/>
      <c r="F18" s="63"/>
      <c r="G18" s="83"/>
    </row>
    <row r="19" spans="2:8" ht="14.25" customHeight="1" x14ac:dyDescent="0.3">
      <c r="B19" s="61" t="s">
        <v>215</v>
      </c>
      <c r="C19" s="188"/>
      <c r="D19" s="190" t="s">
        <v>255</v>
      </c>
      <c r="E19" s="83"/>
      <c r="F19" s="63"/>
      <c r="G19" s="83"/>
      <c r="H19" s="122"/>
    </row>
    <row r="20" spans="2:8" ht="14.25" customHeight="1" x14ac:dyDescent="0.3">
      <c r="B20" s="61" t="s">
        <v>50</v>
      </c>
      <c r="C20" s="188"/>
      <c r="D20" s="189" t="s">
        <v>255</v>
      </c>
      <c r="E20" s="83"/>
      <c r="F20" s="63"/>
      <c r="G20" s="83"/>
    </row>
    <row r="21" spans="2:8" ht="14.25" customHeight="1" x14ac:dyDescent="0.3">
      <c r="B21" s="160"/>
      <c r="C21" s="163"/>
      <c r="D21" s="70"/>
      <c r="E21" s="70"/>
      <c r="F21" s="70"/>
      <c r="G21" s="70"/>
    </row>
    <row r="22" spans="2:8" ht="14.25" customHeight="1" x14ac:dyDescent="0.3">
      <c r="B22" s="66" t="s">
        <v>29</v>
      </c>
      <c r="C22" s="139">
        <f>SUM(C13:C20)</f>
        <v>0</v>
      </c>
      <c r="D22" s="70"/>
      <c r="E22" s="70"/>
      <c r="F22" s="70"/>
      <c r="G22" s="70"/>
    </row>
    <row r="23" spans="2:8" ht="14.25" customHeight="1" x14ac:dyDescent="0.3">
      <c r="B23" s="112"/>
      <c r="C23" s="111"/>
      <c r="D23" s="111"/>
      <c r="E23" s="115"/>
      <c r="F23" s="115"/>
      <c r="G23" s="116"/>
    </row>
    <row r="24" spans="2:8" ht="14.25" customHeight="1" x14ac:dyDescent="0.3">
      <c r="B24" s="60" t="s">
        <v>171</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216</v>
      </c>
      <c r="F26" s="113"/>
      <c r="G26" s="65" t="s">
        <v>0</v>
      </c>
    </row>
    <row r="27" spans="2:8" ht="14.25" customHeight="1" x14ac:dyDescent="0.3">
      <c r="B27" s="61" t="s">
        <v>69</v>
      </c>
      <c r="C27" s="188">
        <v>0</v>
      </c>
      <c r="D27" s="189" t="s">
        <v>254</v>
      </c>
      <c r="E27" s="83"/>
      <c r="F27" s="63"/>
      <c r="G27" s="83"/>
    </row>
    <row r="28" spans="2:8" ht="14.25" customHeight="1" x14ac:dyDescent="0.3">
      <c r="B28" s="61" t="s">
        <v>48</v>
      </c>
      <c r="C28" s="188"/>
      <c r="D28" s="190" t="s">
        <v>255</v>
      </c>
      <c r="E28" s="83"/>
      <c r="F28" s="63"/>
      <c r="G28" s="83"/>
    </row>
    <row r="29" spans="2:8" ht="14.25" customHeight="1" x14ac:dyDescent="0.3">
      <c r="B29" s="61" t="s">
        <v>49</v>
      </c>
      <c r="C29" s="188"/>
      <c r="D29" s="189" t="s">
        <v>57</v>
      </c>
      <c r="E29" s="83"/>
      <c r="F29" s="63"/>
      <c r="G29" s="83"/>
    </row>
    <row r="30" spans="2:8" ht="14.25" customHeight="1" x14ac:dyDescent="0.3">
      <c r="B30" s="61" t="s">
        <v>212</v>
      </c>
      <c r="C30" s="188"/>
      <c r="D30" s="191" t="s">
        <v>255</v>
      </c>
      <c r="E30" s="83"/>
      <c r="F30" s="63"/>
      <c r="G30" s="83"/>
    </row>
    <row r="31" spans="2:8" ht="14.25" customHeight="1" x14ac:dyDescent="0.3">
      <c r="B31" s="61" t="s">
        <v>213</v>
      </c>
      <c r="C31" s="188"/>
      <c r="D31" s="191" t="s">
        <v>255</v>
      </c>
      <c r="E31" s="83"/>
      <c r="F31" s="63"/>
      <c r="G31" s="83"/>
      <c r="H31" s="122"/>
    </row>
    <row r="32" spans="2:8" ht="14.25" customHeight="1" x14ac:dyDescent="0.3">
      <c r="B32" s="61" t="s">
        <v>214</v>
      </c>
      <c r="C32" s="188"/>
      <c r="D32" s="190" t="s">
        <v>255</v>
      </c>
      <c r="E32" s="83"/>
      <c r="F32" s="63"/>
      <c r="G32" s="83"/>
    </row>
    <row r="33" spans="2:8" ht="14.25" customHeight="1" x14ac:dyDescent="0.3">
      <c r="B33" s="61" t="s">
        <v>215</v>
      </c>
      <c r="C33" s="188"/>
      <c r="D33" s="190" t="s">
        <v>255</v>
      </c>
      <c r="E33" s="83"/>
      <c r="F33" s="63"/>
      <c r="G33" s="83"/>
      <c r="H33" s="122"/>
    </row>
    <row r="34" spans="2:8" ht="14.25" customHeight="1" x14ac:dyDescent="0.3">
      <c r="B34" s="61" t="s">
        <v>50</v>
      </c>
      <c r="C34" s="188"/>
      <c r="D34" s="189" t="s">
        <v>255</v>
      </c>
      <c r="E34" s="83"/>
      <c r="F34" s="63"/>
      <c r="G34" s="83"/>
    </row>
    <row r="35" spans="2:8" ht="14.25" customHeight="1" x14ac:dyDescent="0.3">
      <c r="B35" s="160"/>
      <c r="C35" s="163"/>
      <c r="D35" s="70"/>
      <c r="E35" s="70"/>
      <c r="F35" s="70"/>
      <c r="G35" s="70"/>
    </row>
    <row r="36" spans="2:8" ht="14.25" customHeight="1" x14ac:dyDescent="0.3">
      <c r="B36" s="66" t="s">
        <v>29</v>
      </c>
      <c r="C36" s="139">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963"/>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8554687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42578125" style="124" customWidth="1"/>
    <col min="21" max="21" width="10.85546875" style="124" customWidth="1"/>
    <col min="22" max="22" width="8"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217</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101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102</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174</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173</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218</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8"/>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229</v>
      </c>
      <c r="D13" s="95" t="s">
        <v>40</v>
      </c>
      <c r="E13" s="95" t="s">
        <v>183</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9"/>
      <c r="AI13" s="90" t="s">
        <v>10</v>
      </c>
      <c r="AJ13" s="90"/>
      <c r="AK13" s="90"/>
      <c r="AL13" s="112"/>
      <c r="AM13" s="112"/>
      <c r="AN13" s="112"/>
      <c r="AO13" s="112"/>
    </row>
    <row r="14" spans="1:41" ht="14.25" customHeight="1" x14ac:dyDescent="0.3">
      <c r="B14" s="87" t="s">
        <v>256</v>
      </c>
      <c r="C14" s="99"/>
      <c r="D14" s="87" t="s">
        <v>257</v>
      </c>
      <c r="E14" s="87" t="s">
        <v>258</v>
      </c>
      <c r="F14" s="87" t="s">
        <v>259</v>
      </c>
      <c r="G14" s="99">
        <v>2019</v>
      </c>
      <c r="H14" s="97">
        <v>15.839999999999975</v>
      </c>
      <c r="I14" s="97">
        <v>15.839999999999975</v>
      </c>
      <c r="J14" s="93" t="s">
        <v>260</v>
      </c>
      <c r="K14" s="93"/>
      <c r="L14" s="93"/>
      <c r="M14" s="93">
        <v>15.839999999999975</v>
      </c>
      <c r="N14" s="93" t="s">
        <v>260</v>
      </c>
      <c r="O14" s="93"/>
      <c r="P14" s="93"/>
      <c r="Q14" s="93" t="s">
        <v>260</v>
      </c>
      <c r="R14" s="93"/>
      <c r="S14" s="98">
        <v>0</v>
      </c>
      <c r="T14" s="93" t="s">
        <v>260</v>
      </c>
      <c r="U14" s="93"/>
      <c r="V14" s="93" t="s">
        <v>260</v>
      </c>
      <c r="W14" s="93"/>
      <c r="X14" s="93"/>
      <c r="Y14" s="93"/>
      <c r="Z14" s="93"/>
      <c r="AA14" s="93"/>
      <c r="AB14" s="93"/>
      <c r="AC14" s="93"/>
      <c r="AD14" s="93" t="s">
        <v>260</v>
      </c>
      <c r="AE14" s="93" t="s">
        <v>260</v>
      </c>
      <c r="AF14" s="93" t="s">
        <v>260</v>
      </c>
      <c r="AG14" s="93" t="s">
        <v>260</v>
      </c>
      <c r="AH14" s="123"/>
      <c r="AI14" s="119" t="s">
        <v>261</v>
      </c>
      <c r="AJ14" s="119"/>
      <c r="AK14" s="119"/>
      <c r="AL14" s="107"/>
      <c r="AM14" s="107"/>
      <c r="AN14" s="107"/>
      <c r="AO14" s="107"/>
    </row>
    <row r="15" spans="1:41" ht="14.25" customHeight="1" x14ac:dyDescent="0.3">
      <c r="B15" s="87" t="s">
        <v>262</v>
      </c>
      <c r="C15" s="99"/>
      <c r="D15" s="87" t="s">
        <v>257</v>
      </c>
      <c r="E15" s="87" t="s">
        <v>258</v>
      </c>
      <c r="F15" s="87" t="s">
        <v>259</v>
      </c>
      <c r="G15" s="99">
        <v>2019</v>
      </c>
      <c r="H15" s="97">
        <v>20.160000000000025</v>
      </c>
      <c r="I15" s="97">
        <v>20.160000000000025</v>
      </c>
      <c r="J15" s="93" t="s">
        <v>260</v>
      </c>
      <c r="K15" s="93"/>
      <c r="L15" s="93"/>
      <c r="M15" s="93">
        <v>20.160000000000025</v>
      </c>
      <c r="N15" s="93" t="s">
        <v>260</v>
      </c>
      <c r="O15" s="93"/>
      <c r="P15" s="93"/>
      <c r="Q15" s="93" t="s">
        <v>260</v>
      </c>
      <c r="R15" s="93"/>
      <c r="S15" s="98">
        <v>0</v>
      </c>
      <c r="T15" s="93" t="s">
        <v>260</v>
      </c>
      <c r="U15" s="93"/>
      <c r="V15" s="93" t="s">
        <v>260</v>
      </c>
      <c r="W15" s="93"/>
      <c r="X15" s="93"/>
      <c r="Y15" s="93"/>
      <c r="Z15" s="93"/>
      <c r="AA15" s="93"/>
      <c r="AB15" s="93"/>
      <c r="AC15" s="93"/>
      <c r="AD15" s="93" t="s">
        <v>260</v>
      </c>
      <c r="AE15" s="93" t="s">
        <v>260</v>
      </c>
      <c r="AF15" s="93" t="s">
        <v>260</v>
      </c>
      <c r="AG15" s="93" t="s">
        <v>260</v>
      </c>
      <c r="AH15" s="123"/>
      <c r="AI15" s="119" t="s">
        <v>261</v>
      </c>
      <c r="AJ15" s="119"/>
      <c r="AK15" s="119"/>
      <c r="AL15" s="107"/>
      <c r="AM15" s="107"/>
      <c r="AN15" s="107"/>
      <c r="AO15" s="107"/>
    </row>
    <row r="16" spans="1:41" ht="14.25" customHeight="1" x14ac:dyDescent="0.3">
      <c r="B16" s="87" t="s">
        <v>263</v>
      </c>
      <c r="C16" s="99"/>
      <c r="D16" s="87" t="s">
        <v>264</v>
      </c>
      <c r="E16" s="87" t="s">
        <v>265</v>
      </c>
      <c r="F16" s="87" t="s">
        <v>259</v>
      </c>
      <c r="G16" s="99">
        <v>2018</v>
      </c>
      <c r="H16" s="97">
        <v>1.0329999999999999</v>
      </c>
      <c r="I16" s="97">
        <v>0</v>
      </c>
      <c r="J16" s="93" t="s">
        <v>260</v>
      </c>
      <c r="K16" s="93"/>
      <c r="L16" s="93"/>
      <c r="M16" s="93" t="s">
        <v>260</v>
      </c>
      <c r="N16" s="93" t="s">
        <v>260</v>
      </c>
      <c r="O16" s="93"/>
      <c r="P16" s="93"/>
      <c r="Q16" s="93" t="s">
        <v>260</v>
      </c>
      <c r="R16" s="93"/>
      <c r="S16" s="98">
        <v>1.0329999999999999</v>
      </c>
      <c r="T16" s="93" t="s">
        <v>260</v>
      </c>
      <c r="U16" s="93"/>
      <c r="V16" s="93" t="s">
        <v>260</v>
      </c>
      <c r="W16" s="93"/>
      <c r="X16" s="93"/>
      <c r="Y16" s="93"/>
      <c r="Z16" s="93"/>
      <c r="AA16" s="93"/>
      <c r="AB16" s="93"/>
      <c r="AC16" s="93"/>
      <c r="AD16" s="93">
        <v>1.0329999999999999</v>
      </c>
      <c r="AE16" s="93" t="s">
        <v>260</v>
      </c>
      <c r="AF16" s="93" t="s">
        <v>260</v>
      </c>
      <c r="AG16" s="93" t="s">
        <v>260</v>
      </c>
      <c r="AH16" s="123"/>
      <c r="AI16" s="119" t="s">
        <v>261</v>
      </c>
      <c r="AJ16" s="119"/>
      <c r="AK16" s="119"/>
      <c r="AL16" s="107"/>
      <c r="AM16" s="107"/>
      <c r="AN16" s="107"/>
      <c r="AO16" s="107"/>
    </row>
    <row r="17" spans="2:41" ht="14.25" customHeight="1" x14ac:dyDescent="0.3">
      <c r="B17" s="87" t="s">
        <v>266</v>
      </c>
      <c r="C17" s="99"/>
      <c r="D17" s="87" t="s">
        <v>267</v>
      </c>
      <c r="E17" s="87"/>
      <c r="F17" s="87" t="s">
        <v>259</v>
      </c>
      <c r="G17" s="99">
        <v>2017</v>
      </c>
      <c r="H17" s="97">
        <v>205</v>
      </c>
      <c r="I17" s="97">
        <v>0</v>
      </c>
      <c r="J17" s="93" t="s">
        <v>260</v>
      </c>
      <c r="K17" s="93"/>
      <c r="L17" s="93"/>
      <c r="M17" s="93" t="s">
        <v>260</v>
      </c>
      <c r="N17" s="93" t="s">
        <v>260</v>
      </c>
      <c r="O17" s="93"/>
      <c r="P17" s="93"/>
      <c r="Q17" s="93" t="s">
        <v>260</v>
      </c>
      <c r="R17" s="93"/>
      <c r="S17" s="98">
        <v>205</v>
      </c>
      <c r="T17" s="93" t="s">
        <v>260</v>
      </c>
      <c r="U17" s="93" t="s">
        <v>260</v>
      </c>
      <c r="V17" s="93">
        <v>205</v>
      </c>
      <c r="W17" s="93"/>
      <c r="X17" s="93"/>
      <c r="Y17" s="93"/>
      <c r="Z17" s="93"/>
      <c r="AA17" s="93"/>
      <c r="AB17" s="93"/>
      <c r="AC17" s="93"/>
      <c r="AD17" s="93" t="s">
        <v>260</v>
      </c>
      <c r="AE17" s="93"/>
      <c r="AF17" s="93" t="s">
        <v>260</v>
      </c>
      <c r="AG17" s="93"/>
      <c r="AH17" s="123"/>
      <c r="AI17" s="119" t="s">
        <v>261</v>
      </c>
      <c r="AJ17" s="119"/>
      <c r="AK17" s="119"/>
      <c r="AL17" s="107"/>
      <c r="AM17" s="107"/>
      <c r="AN17" s="107"/>
      <c r="AO17" s="107"/>
    </row>
    <row r="18" spans="2:41" ht="14.25" customHeight="1" x14ac:dyDescent="0.3">
      <c r="B18" s="87" t="s">
        <v>268</v>
      </c>
      <c r="C18" s="99"/>
      <c r="D18" s="87" t="s">
        <v>267</v>
      </c>
      <c r="E18" s="87" t="s">
        <v>63</v>
      </c>
      <c r="F18" s="87" t="s">
        <v>63</v>
      </c>
      <c r="G18" s="99" t="s">
        <v>63</v>
      </c>
      <c r="H18" s="97">
        <v>44.1</v>
      </c>
      <c r="I18" s="97">
        <v>0</v>
      </c>
      <c r="J18" s="93" t="s">
        <v>260</v>
      </c>
      <c r="K18" s="93"/>
      <c r="L18" s="93"/>
      <c r="M18" s="93" t="s">
        <v>260</v>
      </c>
      <c r="N18" s="93" t="s">
        <v>260</v>
      </c>
      <c r="O18" s="93"/>
      <c r="P18" s="93"/>
      <c r="Q18" s="93" t="s">
        <v>260</v>
      </c>
      <c r="R18" s="93"/>
      <c r="S18" s="98">
        <v>44.1</v>
      </c>
      <c r="T18" s="93" t="s">
        <v>260</v>
      </c>
      <c r="U18" s="93"/>
      <c r="V18" s="93" t="s">
        <v>260</v>
      </c>
      <c r="W18" s="93"/>
      <c r="X18" s="93"/>
      <c r="Y18" s="93"/>
      <c r="Z18" s="93"/>
      <c r="AA18" s="93"/>
      <c r="AB18" s="93"/>
      <c r="AC18" s="93"/>
      <c r="AD18" s="93" t="s">
        <v>260</v>
      </c>
      <c r="AE18" s="93" t="s">
        <v>260</v>
      </c>
      <c r="AF18" s="93">
        <v>44.1</v>
      </c>
      <c r="AG18" s="93"/>
      <c r="AH18" s="123"/>
      <c r="AI18" s="119" t="s">
        <v>261</v>
      </c>
      <c r="AJ18" s="119"/>
      <c r="AK18" s="119"/>
      <c r="AL18" s="107"/>
      <c r="AM18" s="107"/>
      <c r="AN18" s="107"/>
      <c r="AO18" s="107"/>
    </row>
    <row r="19" spans="2:41" ht="14.25" customHeight="1" x14ac:dyDescent="0.3">
      <c r="B19" s="87" t="s">
        <v>269</v>
      </c>
      <c r="C19" s="99"/>
      <c r="D19" s="87" t="s">
        <v>267</v>
      </c>
      <c r="E19" s="87" t="s">
        <v>63</v>
      </c>
      <c r="F19" s="87" t="s">
        <v>63</v>
      </c>
      <c r="G19" s="99" t="s">
        <v>63</v>
      </c>
      <c r="H19" s="97">
        <v>41.16</v>
      </c>
      <c r="I19" s="97">
        <v>0</v>
      </c>
      <c r="J19" s="93" t="s">
        <v>260</v>
      </c>
      <c r="K19" s="93"/>
      <c r="L19" s="93"/>
      <c r="M19" s="93" t="s">
        <v>260</v>
      </c>
      <c r="N19" s="93" t="s">
        <v>260</v>
      </c>
      <c r="O19" s="93"/>
      <c r="P19" s="93"/>
      <c r="Q19" s="93" t="s">
        <v>260</v>
      </c>
      <c r="R19" s="93"/>
      <c r="S19" s="98">
        <v>41.16</v>
      </c>
      <c r="T19" s="93" t="s">
        <v>260</v>
      </c>
      <c r="U19" s="93"/>
      <c r="V19" s="93" t="s">
        <v>260</v>
      </c>
      <c r="W19" s="93"/>
      <c r="X19" s="93"/>
      <c r="Y19" s="93"/>
      <c r="Z19" s="93"/>
      <c r="AA19" s="93"/>
      <c r="AB19" s="93"/>
      <c r="AC19" s="93"/>
      <c r="AD19" s="93" t="s">
        <v>260</v>
      </c>
      <c r="AE19" s="93" t="s">
        <v>260</v>
      </c>
      <c r="AF19" s="93">
        <v>41.16</v>
      </c>
      <c r="AG19" s="93"/>
      <c r="AH19" s="123"/>
      <c r="AI19" s="119" t="s">
        <v>261</v>
      </c>
      <c r="AJ19" s="119"/>
      <c r="AK19" s="119"/>
    </row>
    <row r="20" spans="2:41" ht="14.25" customHeight="1" x14ac:dyDescent="0.3">
      <c r="B20" s="87" t="s">
        <v>270</v>
      </c>
      <c r="C20" s="99"/>
      <c r="D20" s="87" t="s">
        <v>267</v>
      </c>
      <c r="E20" s="87" t="s">
        <v>271</v>
      </c>
      <c r="F20" s="87" t="s">
        <v>259</v>
      </c>
      <c r="G20" s="99">
        <v>2018</v>
      </c>
      <c r="H20" s="97">
        <v>23</v>
      </c>
      <c r="I20" s="97">
        <v>0</v>
      </c>
      <c r="J20" s="93"/>
      <c r="K20" s="93"/>
      <c r="L20" s="93"/>
      <c r="M20" s="93"/>
      <c r="N20" s="93"/>
      <c r="O20" s="93"/>
      <c r="P20" s="93"/>
      <c r="Q20" s="93"/>
      <c r="R20" s="93"/>
      <c r="S20" s="98">
        <v>23</v>
      </c>
      <c r="T20" s="93"/>
      <c r="U20" s="93"/>
      <c r="V20" s="93">
        <v>23</v>
      </c>
      <c r="W20" s="93"/>
      <c r="X20" s="93"/>
      <c r="Y20" s="93"/>
      <c r="Z20" s="93"/>
      <c r="AA20" s="93"/>
      <c r="AB20" s="93"/>
      <c r="AC20" s="93"/>
      <c r="AD20" s="93"/>
      <c r="AE20" s="93"/>
      <c r="AF20" s="93"/>
      <c r="AG20" s="93"/>
      <c r="AH20" s="123"/>
      <c r="AI20" s="119" t="s">
        <v>272</v>
      </c>
      <c r="AJ20" s="119"/>
      <c r="AK20" s="119"/>
    </row>
    <row r="21" spans="2:41" ht="14.25" customHeight="1" x14ac:dyDescent="0.3">
      <c r="B21" s="87" t="s">
        <v>273</v>
      </c>
      <c r="C21" s="99"/>
      <c r="D21" s="87" t="s">
        <v>267</v>
      </c>
      <c r="E21" s="87" t="s">
        <v>63</v>
      </c>
      <c r="F21" s="87" t="s">
        <v>63</v>
      </c>
      <c r="G21" s="99" t="s">
        <v>63</v>
      </c>
      <c r="H21" s="97">
        <v>22</v>
      </c>
      <c r="I21" s="97">
        <v>0</v>
      </c>
      <c r="J21" s="93" t="s">
        <v>260</v>
      </c>
      <c r="K21" s="93"/>
      <c r="L21" s="93"/>
      <c r="M21" s="93" t="s">
        <v>260</v>
      </c>
      <c r="N21" s="93" t="s">
        <v>260</v>
      </c>
      <c r="O21" s="93"/>
      <c r="P21" s="93"/>
      <c r="Q21" s="93" t="s">
        <v>260</v>
      </c>
      <c r="R21" s="93"/>
      <c r="S21" s="98">
        <v>22</v>
      </c>
      <c r="T21" s="93" t="s">
        <v>260</v>
      </c>
      <c r="U21" s="93"/>
      <c r="V21" s="93" t="s">
        <v>260</v>
      </c>
      <c r="W21" s="93"/>
      <c r="X21" s="93"/>
      <c r="Y21" s="93"/>
      <c r="Z21" s="93"/>
      <c r="AA21" s="93"/>
      <c r="AB21" s="93"/>
      <c r="AC21" s="93"/>
      <c r="AD21" s="93" t="s">
        <v>260</v>
      </c>
      <c r="AE21" s="93">
        <v>22</v>
      </c>
      <c r="AF21" s="93" t="s">
        <v>260</v>
      </c>
      <c r="AG21" s="93" t="s">
        <v>260</v>
      </c>
      <c r="AH21" s="123"/>
      <c r="AI21" s="119" t="s">
        <v>272</v>
      </c>
      <c r="AJ21" s="119"/>
      <c r="AK21" s="119"/>
    </row>
    <row r="22" spans="2:41" ht="14.25" customHeight="1" x14ac:dyDescent="0.3">
      <c r="B22" s="87" t="s">
        <v>274</v>
      </c>
      <c r="C22" s="99"/>
      <c r="D22" s="87" t="s">
        <v>267</v>
      </c>
      <c r="E22" s="87" t="s">
        <v>63</v>
      </c>
      <c r="F22" s="87" t="s">
        <v>63</v>
      </c>
      <c r="G22" s="99" t="s">
        <v>63</v>
      </c>
      <c r="H22" s="97">
        <v>10.8</v>
      </c>
      <c r="I22" s="97">
        <v>0</v>
      </c>
      <c r="J22" s="93" t="s">
        <v>260</v>
      </c>
      <c r="K22" s="93"/>
      <c r="L22" s="93"/>
      <c r="M22" s="93" t="s">
        <v>260</v>
      </c>
      <c r="N22" s="93" t="s">
        <v>260</v>
      </c>
      <c r="O22" s="93"/>
      <c r="P22" s="93"/>
      <c r="Q22" s="93" t="s">
        <v>260</v>
      </c>
      <c r="R22" s="93"/>
      <c r="S22" s="98">
        <v>10.8</v>
      </c>
      <c r="T22" s="93" t="s">
        <v>260</v>
      </c>
      <c r="U22" s="93"/>
      <c r="V22" s="93" t="s">
        <v>260</v>
      </c>
      <c r="W22" s="93"/>
      <c r="X22" s="93"/>
      <c r="Y22" s="93"/>
      <c r="Z22" s="93"/>
      <c r="AA22" s="93"/>
      <c r="AB22" s="93"/>
      <c r="AC22" s="93"/>
      <c r="AD22" s="93" t="s">
        <v>260</v>
      </c>
      <c r="AE22" s="93">
        <v>10.8</v>
      </c>
      <c r="AF22" s="93" t="s">
        <v>260</v>
      </c>
      <c r="AG22" s="93" t="s">
        <v>260</v>
      </c>
      <c r="AH22" s="123"/>
      <c r="AI22" s="119" t="s">
        <v>261</v>
      </c>
      <c r="AJ22" s="119"/>
      <c r="AK22" s="119"/>
    </row>
    <row r="23" spans="2:41" ht="14.25" customHeight="1" x14ac:dyDescent="0.3">
      <c r="B23" s="87" t="s">
        <v>275</v>
      </c>
      <c r="C23" s="99"/>
      <c r="D23" s="87" t="s">
        <v>267</v>
      </c>
      <c r="E23" s="87"/>
      <c r="F23" s="87" t="s">
        <v>259</v>
      </c>
      <c r="G23" s="99">
        <v>2017</v>
      </c>
      <c r="H23" s="97">
        <v>9</v>
      </c>
      <c r="I23" s="97">
        <v>0</v>
      </c>
      <c r="J23" s="93" t="s">
        <v>260</v>
      </c>
      <c r="K23" s="93"/>
      <c r="L23" s="93"/>
      <c r="M23" s="93" t="s">
        <v>260</v>
      </c>
      <c r="N23" s="93" t="s">
        <v>260</v>
      </c>
      <c r="O23" s="93"/>
      <c r="P23" s="93"/>
      <c r="Q23" s="93" t="s">
        <v>260</v>
      </c>
      <c r="R23" s="93"/>
      <c r="S23" s="98">
        <v>9</v>
      </c>
      <c r="T23" s="93" t="s">
        <v>260</v>
      </c>
      <c r="U23" s="93" t="s">
        <v>260</v>
      </c>
      <c r="V23" s="93" t="s">
        <v>260</v>
      </c>
      <c r="W23" s="93"/>
      <c r="X23" s="93"/>
      <c r="Y23" s="93"/>
      <c r="Z23" s="93"/>
      <c r="AA23" s="93"/>
      <c r="AB23" s="93"/>
      <c r="AC23" s="93"/>
      <c r="AD23" s="93" t="s">
        <v>260</v>
      </c>
      <c r="AE23" s="93">
        <v>9</v>
      </c>
      <c r="AF23" s="93"/>
      <c r="AG23" s="93"/>
      <c r="AH23" s="123"/>
      <c r="AI23" s="119" t="s">
        <v>261</v>
      </c>
      <c r="AJ23" s="119"/>
      <c r="AK23" s="119"/>
    </row>
    <row r="24" spans="2:41" ht="14.25" customHeight="1" x14ac:dyDescent="0.3">
      <c r="B24" s="87" t="s">
        <v>276</v>
      </c>
      <c r="C24" s="99"/>
      <c r="D24" s="87" t="s">
        <v>267</v>
      </c>
      <c r="E24" s="87" t="s">
        <v>277</v>
      </c>
      <c r="F24" s="87" t="s">
        <v>259</v>
      </c>
      <c r="G24" s="99">
        <v>2018</v>
      </c>
      <c r="H24" s="97">
        <v>8</v>
      </c>
      <c r="I24" s="97">
        <v>0</v>
      </c>
      <c r="J24" s="93"/>
      <c r="K24" s="93"/>
      <c r="L24" s="93"/>
      <c r="M24" s="93"/>
      <c r="N24" s="93"/>
      <c r="O24" s="93"/>
      <c r="P24" s="93"/>
      <c r="Q24" s="93"/>
      <c r="R24" s="93"/>
      <c r="S24" s="98">
        <v>8</v>
      </c>
      <c r="T24" s="93" t="s">
        <v>260</v>
      </c>
      <c r="U24" s="93"/>
      <c r="V24" s="93" t="s">
        <v>260</v>
      </c>
      <c r="W24" s="93"/>
      <c r="X24" s="93"/>
      <c r="Y24" s="93"/>
      <c r="Z24" s="93"/>
      <c r="AA24" s="93"/>
      <c r="AB24" s="93"/>
      <c r="AC24" s="93"/>
      <c r="AD24" s="93" t="s">
        <v>260</v>
      </c>
      <c r="AE24" s="93">
        <v>8</v>
      </c>
      <c r="AF24" s="93"/>
      <c r="AG24" s="93"/>
      <c r="AH24" s="123"/>
      <c r="AI24" s="119" t="s">
        <v>261</v>
      </c>
      <c r="AJ24" s="119"/>
      <c r="AK24" s="119"/>
    </row>
    <row r="25" spans="2:41" ht="14.25" customHeight="1" x14ac:dyDescent="0.3">
      <c r="B25" s="87" t="s">
        <v>278</v>
      </c>
      <c r="C25" s="99"/>
      <c r="D25" s="87" t="s">
        <v>267</v>
      </c>
      <c r="E25" s="87" t="s">
        <v>279</v>
      </c>
      <c r="F25" s="87" t="s">
        <v>64</v>
      </c>
      <c r="G25" s="99">
        <v>2015</v>
      </c>
      <c r="H25" s="97">
        <v>7</v>
      </c>
      <c r="I25" s="97">
        <v>0</v>
      </c>
      <c r="J25" s="93" t="s">
        <v>260</v>
      </c>
      <c r="K25" s="93"/>
      <c r="L25" s="93"/>
      <c r="M25" s="93" t="s">
        <v>260</v>
      </c>
      <c r="N25" s="93" t="s">
        <v>260</v>
      </c>
      <c r="O25" s="93"/>
      <c r="P25" s="93"/>
      <c r="Q25" s="93" t="s">
        <v>260</v>
      </c>
      <c r="R25" s="93"/>
      <c r="S25" s="98">
        <v>7</v>
      </c>
      <c r="T25" s="93" t="s">
        <v>260</v>
      </c>
      <c r="U25" s="93" t="s">
        <v>260</v>
      </c>
      <c r="V25" s="93" t="s">
        <v>260</v>
      </c>
      <c r="W25" s="93"/>
      <c r="X25" s="93"/>
      <c r="Y25" s="93"/>
      <c r="Z25" s="93"/>
      <c r="AA25" s="93"/>
      <c r="AB25" s="93"/>
      <c r="AC25" s="93"/>
      <c r="AD25" s="93" t="s">
        <v>260</v>
      </c>
      <c r="AE25" s="93">
        <v>7</v>
      </c>
      <c r="AF25" s="93"/>
      <c r="AG25" s="93" t="s">
        <v>260</v>
      </c>
      <c r="AH25" s="123"/>
      <c r="AI25" s="119" t="s">
        <v>272</v>
      </c>
      <c r="AJ25" s="119"/>
      <c r="AK25" s="119"/>
    </row>
    <row r="26" spans="2:41" ht="14.25" customHeight="1" x14ac:dyDescent="0.3">
      <c r="B26" s="87" t="s">
        <v>280</v>
      </c>
      <c r="C26" s="99"/>
      <c r="D26" s="87" t="s">
        <v>267</v>
      </c>
      <c r="E26" s="87"/>
      <c r="F26" s="87" t="s">
        <v>259</v>
      </c>
      <c r="G26" s="99">
        <v>2016</v>
      </c>
      <c r="H26" s="97">
        <v>6.9</v>
      </c>
      <c r="I26" s="97">
        <v>0</v>
      </c>
      <c r="J26" s="93" t="s">
        <v>260</v>
      </c>
      <c r="K26" s="93"/>
      <c r="L26" s="93"/>
      <c r="M26" s="93" t="s">
        <v>260</v>
      </c>
      <c r="N26" s="93" t="s">
        <v>260</v>
      </c>
      <c r="O26" s="93"/>
      <c r="P26" s="93"/>
      <c r="Q26" s="93" t="s">
        <v>260</v>
      </c>
      <c r="R26" s="93"/>
      <c r="S26" s="98">
        <v>6.9</v>
      </c>
      <c r="T26" s="93" t="s">
        <v>260</v>
      </c>
      <c r="U26" s="93" t="s">
        <v>260</v>
      </c>
      <c r="V26" s="93" t="s">
        <v>260</v>
      </c>
      <c r="W26" s="93"/>
      <c r="X26" s="93"/>
      <c r="Y26" s="93"/>
      <c r="Z26" s="93"/>
      <c r="AA26" s="93"/>
      <c r="AB26" s="93"/>
      <c r="AC26" s="93"/>
      <c r="AD26" s="93" t="s">
        <v>260</v>
      </c>
      <c r="AE26" s="93">
        <v>6.9</v>
      </c>
      <c r="AF26" s="93"/>
      <c r="AG26" s="93"/>
      <c r="AH26" s="123"/>
      <c r="AI26" s="119" t="s">
        <v>281</v>
      </c>
      <c r="AJ26" s="119"/>
      <c r="AK26" s="119"/>
    </row>
    <row r="27" spans="2:41" ht="14.25" customHeight="1" x14ac:dyDescent="0.3">
      <c r="B27" s="87" t="s">
        <v>282</v>
      </c>
      <c r="C27" s="99">
        <v>2018</v>
      </c>
      <c r="D27" s="87" t="s">
        <v>267</v>
      </c>
      <c r="E27" s="87"/>
      <c r="F27" s="87" t="s">
        <v>64</v>
      </c>
      <c r="G27" s="99">
        <v>2017</v>
      </c>
      <c r="H27" s="97">
        <v>6.4</v>
      </c>
      <c r="I27" s="97">
        <v>0</v>
      </c>
      <c r="J27" s="93" t="s">
        <v>260</v>
      </c>
      <c r="K27" s="93"/>
      <c r="L27" s="93"/>
      <c r="M27" s="93" t="s">
        <v>260</v>
      </c>
      <c r="N27" s="93" t="s">
        <v>260</v>
      </c>
      <c r="O27" s="93"/>
      <c r="P27" s="93"/>
      <c r="Q27" s="93" t="s">
        <v>260</v>
      </c>
      <c r="R27" s="93"/>
      <c r="S27" s="98">
        <v>6.4</v>
      </c>
      <c r="T27" s="93" t="s">
        <v>260</v>
      </c>
      <c r="U27" s="93"/>
      <c r="V27" s="93" t="s">
        <v>260</v>
      </c>
      <c r="W27" s="93"/>
      <c r="X27" s="93"/>
      <c r="Y27" s="93"/>
      <c r="Z27" s="93"/>
      <c r="AA27" s="93"/>
      <c r="AB27" s="93"/>
      <c r="AC27" s="93"/>
      <c r="AD27" s="93" t="s">
        <v>260</v>
      </c>
      <c r="AE27" s="93">
        <v>6.4</v>
      </c>
      <c r="AF27" s="93"/>
      <c r="AG27" s="93"/>
      <c r="AH27" s="123"/>
      <c r="AI27" s="119" t="s">
        <v>272</v>
      </c>
      <c r="AJ27" s="119"/>
      <c r="AK27" s="119"/>
    </row>
    <row r="28" spans="2:41" ht="14.25" customHeight="1" x14ac:dyDescent="0.3">
      <c r="B28" s="87" t="s">
        <v>283</v>
      </c>
      <c r="C28" s="99">
        <v>2018</v>
      </c>
      <c r="D28" s="87" t="s">
        <v>267</v>
      </c>
      <c r="E28" s="87"/>
      <c r="F28" s="87" t="s">
        <v>64</v>
      </c>
      <c r="G28" s="99">
        <v>2017</v>
      </c>
      <c r="H28" s="97">
        <v>5.0999999999999996</v>
      </c>
      <c r="I28" s="97">
        <v>0</v>
      </c>
      <c r="J28" s="93" t="s">
        <v>260</v>
      </c>
      <c r="K28" s="93"/>
      <c r="L28" s="93"/>
      <c r="M28" s="93" t="s">
        <v>260</v>
      </c>
      <c r="N28" s="93" t="s">
        <v>260</v>
      </c>
      <c r="O28" s="93"/>
      <c r="P28" s="93"/>
      <c r="Q28" s="93" t="s">
        <v>260</v>
      </c>
      <c r="R28" s="93"/>
      <c r="S28" s="98">
        <v>5.0999999999999996</v>
      </c>
      <c r="T28" s="93" t="s">
        <v>260</v>
      </c>
      <c r="U28" s="93"/>
      <c r="V28" s="93" t="s">
        <v>260</v>
      </c>
      <c r="W28" s="93"/>
      <c r="X28" s="93"/>
      <c r="Y28" s="93"/>
      <c r="Z28" s="93"/>
      <c r="AA28" s="93"/>
      <c r="AB28" s="93"/>
      <c r="AC28" s="93"/>
      <c r="AD28" s="93" t="s">
        <v>260</v>
      </c>
      <c r="AE28" s="93">
        <v>5.0999999999999996</v>
      </c>
      <c r="AF28" s="93"/>
      <c r="AG28" s="93"/>
      <c r="AH28" s="123"/>
      <c r="AI28" s="119" t="s">
        <v>261</v>
      </c>
      <c r="AJ28" s="119"/>
      <c r="AK28" s="119"/>
    </row>
    <row r="29" spans="2:41" ht="14.25" customHeight="1" x14ac:dyDescent="0.3">
      <c r="B29" s="87" t="s">
        <v>284</v>
      </c>
      <c r="C29" s="99"/>
      <c r="D29" s="87" t="s">
        <v>267</v>
      </c>
      <c r="E29" s="87" t="s">
        <v>265</v>
      </c>
      <c r="F29" s="87" t="s">
        <v>259</v>
      </c>
      <c r="G29" s="99">
        <v>2018</v>
      </c>
      <c r="H29" s="97">
        <v>4.8</v>
      </c>
      <c r="I29" s="97">
        <v>0</v>
      </c>
      <c r="J29" s="93" t="s">
        <v>260</v>
      </c>
      <c r="K29" s="93"/>
      <c r="L29" s="93"/>
      <c r="M29" s="93" t="s">
        <v>260</v>
      </c>
      <c r="N29" s="93" t="s">
        <v>260</v>
      </c>
      <c r="O29" s="93"/>
      <c r="P29" s="93"/>
      <c r="Q29" s="93" t="s">
        <v>260</v>
      </c>
      <c r="R29" s="93"/>
      <c r="S29" s="98">
        <v>4.8</v>
      </c>
      <c r="T29" s="93" t="s">
        <v>260</v>
      </c>
      <c r="U29" s="93"/>
      <c r="V29" s="93" t="s">
        <v>260</v>
      </c>
      <c r="W29" s="93"/>
      <c r="X29" s="93"/>
      <c r="Y29" s="93"/>
      <c r="Z29" s="93"/>
      <c r="AA29" s="93"/>
      <c r="AB29" s="93"/>
      <c r="AC29" s="93"/>
      <c r="AD29" s="93" t="s">
        <v>260</v>
      </c>
      <c r="AE29" s="93">
        <v>4.8</v>
      </c>
      <c r="AF29" s="93" t="s">
        <v>260</v>
      </c>
      <c r="AG29" s="93" t="s">
        <v>260</v>
      </c>
      <c r="AH29" s="123"/>
      <c r="AI29" s="119" t="s">
        <v>261</v>
      </c>
      <c r="AJ29" s="119"/>
      <c r="AK29" s="119"/>
    </row>
    <row r="30" spans="2:41" ht="14.25" customHeight="1" x14ac:dyDescent="0.3">
      <c r="B30" s="87" t="s">
        <v>285</v>
      </c>
      <c r="C30" s="99"/>
      <c r="D30" s="87" t="s">
        <v>267</v>
      </c>
      <c r="E30" s="87"/>
      <c r="F30" s="87" t="s">
        <v>259</v>
      </c>
      <c r="G30" s="99">
        <v>2016</v>
      </c>
      <c r="H30" s="97">
        <v>4.5999999999999996</v>
      </c>
      <c r="I30" s="97">
        <v>0</v>
      </c>
      <c r="J30" s="93" t="s">
        <v>260</v>
      </c>
      <c r="K30" s="93"/>
      <c r="L30" s="93"/>
      <c r="M30" s="93" t="s">
        <v>260</v>
      </c>
      <c r="N30" s="93" t="s">
        <v>260</v>
      </c>
      <c r="O30" s="93"/>
      <c r="P30" s="93"/>
      <c r="Q30" s="93" t="s">
        <v>260</v>
      </c>
      <c r="R30" s="93"/>
      <c r="S30" s="98">
        <v>4.5999999999999996</v>
      </c>
      <c r="T30" s="93" t="s">
        <v>260</v>
      </c>
      <c r="U30" s="93" t="s">
        <v>260</v>
      </c>
      <c r="V30" s="93" t="s">
        <v>260</v>
      </c>
      <c r="W30" s="93"/>
      <c r="X30" s="93"/>
      <c r="Y30" s="93"/>
      <c r="Z30" s="93"/>
      <c r="AA30" s="93"/>
      <c r="AB30" s="93"/>
      <c r="AC30" s="93"/>
      <c r="AD30" s="93" t="s">
        <v>260</v>
      </c>
      <c r="AE30" s="93">
        <v>4.5999999999999996</v>
      </c>
      <c r="AF30" s="93"/>
      <c r="AG30" s="93"/>
      <c r="AH30" s="123"/>
      <c r="AI30" s="119" t="s">
        <v>261</v>
      </c>
      <c r="AJ30" s="119"/>
      <c r="AK30" s="119"/>
    </row>
    <row r="31" spans="2:41" ht="14.25" customHeight="1" x14ac:dyDescent="0.3">
      <c r="B31" s="87" t="s">
        <v>278</v>
      </c>
      <c r="C31" s="99"/>
      <c r="D31" s="87" t="s">
        <v>267</v>
      </c>
      <c r="E31" s="87" t="s">
        <v>279</v>
      </c>
      <c r="F31" s="87" t="s">
        <v>64</v>
      </c>
      <c r="G31" s="99">
        <v>2015</v>
      </c>
      <c r="H31" s="97">
        <v>4</v>
      </c>
      <c r="I31" s="97">
        <v>0</v>
      </c>
      <c r="J31" s="93" t="s">
        <v>260</v>
      </c>
      <c r="K31" s="93"/>
      <c r="L31" s="93"/>
      <c r="M31" s="93" t="s">
        <v>260</v>
      </c>
      <c r="N31" s="93" t="s">
        <v>260</v>
      </c>
      <c r="O31" s="93"/>
      <c r="P31" s="93"/>
      <c r="Q31" s="93" t="s">
        <v>260</v>
      </c>
      <c r="R31" s="93"/>
      <c r="S31" s="98">
        <v>4</v>
      </c>
      <c r="T31" s="93" t="s">
        <v>260</v>
      </c>
      <c r="U31" s="93" t="s">
        <v>260</v>
      </c>
      <c r="V31" s="93" t="s">
        <v>260</v>
      </c>
      <c r="W31" s="93"/>
      <c r="X31" s="93"/>
      <c r="Y31" s="93"/>
      <c r="Z31" s="93"/>
      <c r="AA31" s="93"/>
      <c r="AB31" s="93"/>
      <c r="AC31" s="93"/>
      <c r="AD31" s="93" t="s">
        <v>260</v>
      </c>
      <c r="AE31" s="93">
        <v>4</v>
      </c>
      <c r="AF31" s="93"/>
      <c r="AG31" s="93" t="s">
        <v>260</v>
      </c>
      <c r="AH31" s="123"/>
      <c r="AI31" s="119" t="s">
        <v>261</v>
      </c>
      <c r="AJ31" s="119"/>
      <c r="AK31" s="119"/>
    </row>
    <row r="32" spans="2:41" ht="14.25" customHeight="1" x14ac:dyDescent="0.3">
      <c r="B32" s="87" t="s">
        <v>286</v>
      </c>
      <c r="C32" s="99"/>
      <c r="D32" s="87" t="s">
        <v>267</v>
      </c>
      <c r="E32" s="87" t="s">
        <v>63</v>
      </c>
      <c r="F32" s="87" t="s">
        <v>63</v>
      </c>
      <c r="G32" s="99" t="s">
        <v>63</v>
      </c>
      <c r="H32" s="97">
        <v>4</v>
      </c>
      <c r="I32" s="97">
        <v>0</v>
      </c>
      <c r="J32" s="93" t="s">
        <v>260</v>
      </c>
      <c r="K32" s="93"/>
      <c r="L32" s="93"/>
      <c r="M32" s="93" t="s">
        <v>260</v>
      </c>
      <c r="N32" s="93" t="s">
        <v>260</v>
      </c>
      <c r="O32" s="93"/>
      <c r="P32" s="93"/>
      <c r="Q32" s="93" t="s">
        <v>260</v>
      </c>
      <c r="R32" s="93"/>
      <c r="S32" s="98">
        <v>4</v>
      </c>
      <c r="T32" s="93" t="s">
        <v>260</v>
      </c>
      <c r="U32" s="93"/>
      <c r="V32" s="93" t="s">
        <v>260</v>
      </c>
      <c r="W32" s="93"/>
      <c r="X32" s="93"/>
      <c r="Y32" s="93"/>
      <c r="Z32" s="93"/>
      <c r="AA32" s="93"/>
      <c r="AB32" s="93"/>
      <c r="AC32" s="93"/>
      <c r="AD32" s="93" t="s">
        <v>260</v>
      </c>
      <c r="AE32" s="93">
        <v>4</v>
      </c>
      <c r="AF32" s="93" t="s">
        <v>260</v>
      </c>
      <c r="AG32" s="93" t="s">
        <v>260</v>
      </c>
      <c r="AH32" s="123"/>
      <c r="AI32" s="119" t="s">
        <v>272</v>
      </c>
      <c r="AJ32" s="119"/>
      <c r="AK32" s="119"/>
    </row>
    <row r="33" spans="2:37" ht="14.25" customHeight="1" x14ac:dyDescent="0.3">
      <c r="B33" s="87" t="s">
        <v>287</v>
      </c>
      <c r="C33" s="99"/>
      <c r="D33" s="87" t="s">
        <v>267</v>
      </c>
      <c r="E33" s="87"/>
      <c r="F33" s="87" t="s">
        <v>64</v>
      </c>
      <c r="G33" s="99">
        <v>2018</v>
      </c>
      <c r="H33" s="97">
        <v>3.5</v>
      </c>
      <c r="I33" s="97">
        <v>0</v>
      </c>
      <c r="J33" s="93"/>
      <c r="K33" s="93"/>
      <c r="L33" s="93"/>
      <c r="M33" s="93"/>
      <c r="N33" s="93"/>
      <c r="O33" s="93"/>
      <c r="P33" s="93"/>
      <c r="Q33" s="93"/>
      <c r="R33" s="93"/>
      <c r="S33" s="98">
        <v>3.5</v>
      </c>
      <c r="T33" s="93"/>
      <c r="U33" s="93"/>
      <c r="V33" s="93"/>
      <c r="W33" s="93"/>
      <c r="X33" s="93"/>
      <c r="Y33" s="93"/>
      <c r="Z33" s="93"/>
      <c r="AA33" s="93"/>
      <c r="AB33" s="93"/>
      <c r="AC33" s="93"/>
      <c r="AD33" s="93"/>
      <c r="AE33" s="93">
        <v>3.5</v>
      </c>
      <c r="AF33" s="93"/>
      <c r="AG33" s="93"/>
      <c r="AH33" s="123"/>
      <c r="AI33" s="119" t="s">
        <v>261</v>
      </c>
      <c r="AJ33" s="119"/>
      <c r="AK33" s="119"/>
    </row>
    <row r="34" spans="2:37" ht="14.25" customHeight="1" x14ac:dyDescent="0.3">
      <c r="B34" s="87" t="s">
        <v>288</v>
      </c>
      <c r="C34" s="99"/>
      <c r="D34" s="87" t="s">
        <v>267</v>
      </c>
      <c r="E34" s="87" t="s">
        <v>289</v>
      </c>
      <c r="F34" s="87" t="s">
        <v>259</v>
      </c>
      <c r="G34" s="99">
        <v>2019</v>
      </c>
      <c r="H34" s="97">
        <v>3.45</v>
      </c>
      <c r="I34" s="97">
        <v>0</v>
      </c>
      <c r="J34" s="93" t="s">
        <v>260</v>
      </c>
      <c r="K34" s="93"/>
      <c r="L34" s="93"/>
      <c r="M34" s="93" t="s">
        <v>260</v>
      </c>
      <c r="N34" s="93" t="s">
        <v>260</v>
      </c>
      <c r="O34" s="93"/>
      <c r="P34" s="93"/>
      <c r="Q34" s="93" t="s">
        <v>260</v>
      </c>
      <c r="R34" s="93"/>
      <c r="S34" s="98">
        <v>3.45</v>
      </c>
      <c r="T34" s="93" t="s">
        <v>260</v>
      </c>
      <c r="U34" s="93"/>
      <c r="V34" s="93" t="s">
        <v>260</v>
      </c>
      <c r="W34" s="93"/>
      <c r="X34" s="93"/>
      <c r="Y34" s="93"/>
      <c r="Z34" s="93"/>
      <c r="AA34" s="93"/>
      <c r="AB34" s="93"/>
      <c r="AC34" s="93"/>
      <c r="AD34" s="93" t="s">
        <v>260</v>
      </c>
      <c r="AE34" s="93">
        <v>3.45</v>
      </c>
      <c r="AF34" s="93" t="s">
        <v>260</v>
      </c>
      <c r="AG34" s="93" t="s">
        <v>260</v>
      </c>
      <c r="AH34" s="123"/>
      <c r="AI34" s="119" t="s">
        <v>261</v>
      </c>
      <c r="AJ34" s="119"/>
      <c r="AK34" s="119"/>
    </row>
    <row r="35" spans="2:37" ht="14.25" customHeight="1" x14ac:dyDescent="0.3">
      <c r="B35" s="87" t="s">
        <v>290</v>
      </c>
      <c r="C35" s="99"/>
      <c r="D35" s="87" t="s">
        <v>267</v>
      </c>
      <c r="E35" s="87" t="s">
        <v>63</v>
      </c>
      <c r="F35" s="87" t="s">
        <v>63</v>
      </c>
      <c r="G35" s="99" t="s">
        <v>63</v>
      </c>
      <c r="H35" s="97">
        <v>3.3</v>
      </c>
      <c r="I35" s="97">
        <v>0</v>
      </c>
      <c r="J35" s="93" t="s">
        <v>260</v>
      </c>
      <c r="K35" s="93"/>
      <c r="L35" s="93"/>
      <c r="M35" s="93" t="s">
        <v>260</v>
      </c>
      <c r="N35" s="93" t="s">
        <v>260</v>
      </c>
      <c r="O35" s="93"/>
      <c r="P35" s="93"/>
      <c r="Q35" s="93" t="s">
        <v>260</v>
      </c>
      <c r="R35" s="93"/>
      <c r="S35" s="98">
        <v>3.3</v>
      </c>
      <c r="T35" s="93" t="s">
        <v>260</v>
      </c>
      <c r="U35" s="93"/>
      <c r="V35" s="93" t="s">
        <v>260</v>
      </c>
      <c r="W35" s="93"/>
      <c r="X35" s="93"/>
      <c r="Y35" s="93"/>
      <c r="Z35" s="93"/>
      <c r="AA35" s="93"/>
      <c r="AB35" s="93"/>
      <c r="AC35" s="93"/>
      <c r="AD35" s="93" t="s">
        <v>260</v>
      </c>
      <c r="AE35" s="93">
        <v>3.3</v>
      </c>
      <c r="AF35" s="93" t="s">
        <v>260</v>
      </c>
      <c r="AG35" s="93" t="s">
        <v>260</v>
      </c>
      <c r="AH35" s="123"/>
      <c r="AI35" s="119" t="s">
        <v>272</v>
      </c>
      <c r="AJ35" s="119"/>
      <c r="AK35" s="119"/>
    </row>
    <row r="36" spans="2:37" ht="14.25" customHeight="1" x14ac:dyDescent="0.3">
      <c r="B36" s="87" t="s">
        <v>291</v>
      </c>
      <c r="C36" s="99"/>
      <c r="D36" s="87" t="s">
        <v>267</v>
      </c>
      <c r="E36" s="87" t="s">
        <v>63</v>
      </c>
      <c r="F36" s="87" t="s">
        <v>63</v>
      </c>
      <c r="G36" s="99" t="s">
        <v>63</v>
      </c>
      <c r="H36" s="97">
        <v>3.2</v>
      </c>
      <c r="I36" s="97">
        <v>0</v>
      </c>
      <c r="J36" s="93" t="s">
        <v>260</v>
      </c>
      <c r="K36" s="93"/>
      <c r="L36" s="93"/>
      <c r="M36" s="93" t="s">
        <v>260</v>
      </c>
      <c r="N36" s="93" t="s">
        <v>260</v>
      </c>
      <c r="O36" s="93"/>
      <c r="P36" s="93"/>
      <c r="Q36" s="93" t="s">
        <v>260</v>
      </c>
      <c r="R36" s="93"/>
      <c r="S36" s="98">
        <v>3.2</v>
      </c>
      <c r="T36" s="93" t="s">
        <v>260</v>
      </c>
      <c r="U36" s="93"/>
      <c r="V36" s="93" t="s">
        <v>260</v>
      </c>
      <c r="W36" s="93"/>
      <c r="X36" s="93"/>
      <c r="Y36" s="93"/>
      <c r="Z36" s="93"/>
      <c r="AA36" s="93"/>
      <c r="AB36" s="93"/>
      <c r="AC36" s="93"/>
      <c r="AD36" s="93" t="s">
        <v>260</v>
      </c>
      <c r="AE36" s="93">
        <v>3.2</v>
      </c>
      <c r="AF36" s="93" t="s">
        <v>260</v>
      </c>
      <c r="AG36" s="93" t="s">
        <v>260</v>
      </c>
      <c r="AH36" s="123"/>
      <c r="AI36" s="119" t="s">
        <v>261</v>
      </c>
      <c r="AJ36" s="119"/>
      <c r="AK36" s="119"/>
    </row>
    <row r="37" spans="2:37" ht="14.25" customHeight="1" x14ac:dyDescent="0.3">
      <c r="B37" s="87" t="s">
        <v>292</v>
      </c>
      <c r="C37" s="99"/>
      <c r="D37" s="87" t="s">
        <v>267</v>
      </c>
      <c r="E37" s="87" t="s">
        <v>279</v>
      </c>
      <c r="F37" s="87" t="s">
        <v>64</v>
      </c>
      <c r="G37" s="99">
        <v>2015</v>
      </c>
      <c r="H37" s="97">
        <v>3</v>
      </c>
      <c r="I37" s="97">
        <v>0</v>
      </c>
      <c r="J37" s="93" t="s">
        <v>260</v>
      </c>
      <c r="K37" s="93"/>
      <c r="L37" s="93"/>
      <c r="M37" s="93" t="s">
        <v>260</v>
      </c>
      <c r="N37" s="93" t="s">
        <v>260</v>
      </c>
      <c r="O37" s="93"/>
      <c r="P37" s="93"/>
      <c r="Q37" s="93" t="s">
        <v>260</v>
      </c>
      <c r="R37" s="93"/>
      <c r="S37" s="98">
        <v>3</v>
      </c>
      <c r="T37" s="93" t="s">
        <v>260</v>
      </c>
      <c r="U37" s="93" t="s">
        <v>260</v>
      </c>
      <c r="V37" s="93" t="s">
        <v>260</v>
      </c>
      <c r="W37" s="93"/>
      <c r="X37" s="93"/>
      <c r="Y37" s="93"/>
      <c r="Z37" s="93"/>
      <c r="AA37" s="93"/>
      <c r="AB37" s="93"/>
      <c r="AC37" s="93"/>
      <c r="AD37" s="93" t="s">
        <v>260</v>
      </c>
      <c r="AE37" s="93">
        <v>3</v>
      </c>
      <c r="AF37" s="93"/>
      <c r="AG37" s="93" t="s">
        <v>260</v>
      </c>
      <c r="AH37" s="123"/>
      <c r="AI37" s="119" t="s">
        <v>261</v>
      </c>
      <c r="AJ37" s="119"/>
      <c r="AK37" s="119"/>
    </row>
    <row r="38" spans="2:37" ht="14.25" customHeight="1" x14ac:dyDescent="0.3">
      <c r="B38" s="87" t="s">
        <v>293</v>
      </c>
      <c r="C38" s="99"/>
      <c r="D38" s="87" t="s">
        <v>267</v>
      </c>
      <c r="E38" s="87" t="s">
        <v>265</v>
      </c>
      <c r="F38" s="87" t="s">
        <v>259</v>
      </c>
      <c r="G38" s="99">
        <v>2015</v>
      </c>
      <c r="H38" s="97">
        <v>3</v>
      </c>
      <c r="I38" s="97">
        <v>0</v>
      </c>
      <c r="J38" s="93" t="s">
        <v>260</v>
      </c>
      <c r="K38" s="93"/>
      <c r="L38" s="93"/>
      <c r="M38" s="93" t="s">
        <v>260</v>
      </c>
      <c r="N38" s="93" t="s">
        <v>260</v>
      </c>
      <c r="O38" s="93"/>
      <c r="P38" s="93"/>
      <c r="Q38" s="93" t="s">
        <v>260</v>
      </c>
      <c r="R38" s="93"/>
      <c r="S38" s="98">
        <v>3</v>
      </c>
      <c r="T38" s="93" t="s">
        <v>260</v>
      </c>
      <c r="U38" s="93" t="s">
        <v>260</v>
      </c>
      <c r="V38" s="93" t="s">
        <v>260</v>
      </c>
      <c r="W38" s="93"/>
      <c r="X38" s="93"/>
      <c r="Y38" s="93"/>
      <c r="Z38" s="93"/>
      <c r="AA38" s="93"/>
      <c r="AB38" s="93"/>
      <c r="AC38" s="93"/>
      <c r="AD38" s="93" t="s">
        <v>260</v>
      </c>
      <c r="AE38" s="93">
        <v>3</v>
      </c>
      <c r="AF38" s="93"/>
      <c r="AG38" s="93" t="s">
        <v>260</v>
      </c>
      <c r="AH38" s="123"/>
      <c r="AI38" s="119" t="s">
        <v>261</v>
      </c>
      <c r="AJ38" s="119"/>
      <c r="AK38" s="119"/>
    </row>
    <row r="39" spans="2:37" ht="14.25" customHeight="1" x14ac:dyDescent="0.3">
      <c r="B39" s="87" t="s">
        <v>294</v>
      </c>
      <c r="C39" s="99"/>
      <c r="D39" s="87" t="s">
        <v>267</v>
      </c>
      <c r="E39" s="87" t="s">
        <v>265</v>
      </c>
      <c r="F39" s="87" t="s">
        <v>259</v>
      </c>
      <c r="G39" s="99">
        <v>2015</v>
      </c>
      <c r="H39" s="97">
        <v>3</v>
      </c>
      <c r="I39" s="97">
        <v>0</v>
      </c>
      <c r="J39" s="93" t="s">
        <v>260</v>
      </c>
      <c r="K39" s="93"/>
      <c r="L39" s="93"/>
      <c r="M39" s="93" t="s">
        <v>260</v>
      </c>
      <c r="N39" s="93" t="s">
        <v>260</v>
      </c>
      <c r="O39" s="93"/>
      <c r="P39" s="93"/>
      <c r="Q39" s="93" t="s">
        <v>260</v>
      </c>
      <c r="R39" s="93"/>
      <c r="S39" s="98">
        <v>3</v>
      </c>
      <c r="T39" s="93" t="s">
        <v>260</v>
      </c>
      <c r="U39" s="93" t="s">
        <v>260</v>
      </c>
      <c r="V39" s="93" t="s">
        <v>260</v>
      </c>
      <c r="W39" s="93"/>
      <c r="X39" s="93"/>
      <c r="Y39" s="93"/>
      <c r="Z39" s="93"/>
      <c r="AA39" s="93"/>
      <c r="AB39" s="93"/>
      <c r="AC39" s="93"/>
      <c r="AD39" s="93" t="s">
        <v>260</v>
      </c>
      <c r="AE39" s="93">
        <v>3</v>
      </c>
      <c r="AF39" s="93"/>
      <c r="AG39" s="93" t="s">
        <v>260</v>
      </c>
      <c r="AH39" s="123"/>
      <c r="AI39" s="119" t="s">
        <v>272</v>
      </c>
      <c r="AJ39" s="119"/>
      <c r="AK39" s="119"/>
    </row>
    <row r="40" spans="2:37" ht="14.25" customHeight="1" x14ac:dyDescent="0.3">
      <c r="B40" s="87" t="s">
        <v>295</v>
      </c>
      <c r="C40" s="99"/>
      <c r="D40" s="87" t="s">
        <v>267</v>
      </c>
      <c r="E40" s="87"/>
      <c r="F40" s="87" t="s">
        <v>259</v>
      </c>
      <c r="G40" s="99">
        <v>2016</v>
      </c>
      <c r="H40" s="97">
        <v>2.35</v>
      </c>
      <c r="I40" s="97">
        <v>0</v>
      </c>
      <c r="J40" s="93" t="s">
        <v>260</v>
      </c>
      <c r="K40" s="93"/>
      <c r="L40" s="93"/>
      <c r="M40" s="93" t="s">
        <v>260</v>
      </c>
      <c r="N40" s="93" t="s">
        <v>260</v>
      </c>
      <c r="O40" s="93"/>
      <c r="P40" s="93"/>
      <c r="Q40" s="93" t="s">
        <v>260</v>
      </c>
      <c r="R40" s="93"/>
      <c r="S40" s="98">
        <v>2.35</v>
      </c>
      <c r="T40" s="93" t="s">
        <v>260</v>
      </c>
      <c r="U40" s="93" t="s">
        <v>260</v>
      </c>
      <c r="V40" s="93" t="s">
        <v>260</v>
      </c>
      <c r="W40" s="93"/>
      <c r="X40" s="93"/>
      <c r="Y40" s="93"/>
      <c r="Z40" s="93"/>
      <c r="AA40" s="93"/>
      <c r="AB40" s="93"/>
      <c r="AC40" s="93"/>
      <c r="AD40" s="93" t="s">
        <v>260</v>
      </c>
      <c r="AE40" s="93">
        <v>2.35</v>
      </c>
      <c r="AF40" s="93"/>
      <c r="AG40" s="93"/>
      <c r="AH40" s="123"/>
      <c r="AI40" s="119" t="s">
        <v>261</v>
      </c>
      <c r="AJ40" s="119"/>
      <c r="AK40" s="119"/>
    </row>
    <row r="41" spans="2:37" ht="14.25" customHeight="1" x14ac:dyDescent="0.3">
      <c r="B41" s="87" t="s">
        <v>296</v>
      </c>
      <c r="C41" s="99"/>
      <c r="D41" s="87" t="s">
        <v>267</v>
      </c>
      <c r="E41" s="87" t="s">
        <v>265</v>
      </c>
      <c r="F41" s="87" t="s">
        <v>259</v>
      </c>
      <c r="G41" s="99">
        <v>2019</v>
      </c>
      <c r="H41" s="97">
        <v>2.25</v>
      </c>
      <c r="I41" s="97">
        <v>0</v>
      </c>
      <c r="J41" s="93" t="s">
        <v>260</v>
      </c>
      <c r="K41" s="93"/>
      <c r="L41" s="93"/>
      <c r="M41" s="93" t="s">
        <v>260</v>
      </c>
      <c r="N41" s="93" t="s">
        <v>260</v>
      </c>
      <c r="O41" s="93"/>
      <c r="P41" s="93"/>
      <c r="Q41" s="93" t="s">
        <v>260</v>
      </c>
      <c r="R41" s="93"/>
      <c r="S41" s="98">
        <v>2.25</v>
      </c>
      <c r="T41" s="93" t="s">
        <v>260</v>
      </c>
      <c r="U41" s="93"/>
      <c r="V41" s="93" t="s">
        <v>260</v>
      </c>
      <c r="W41" s="93"/>
      <c r="X41" s="93"/>
      <c r="Y41" s="93"/>
      <c r="Z41" s="93"/>
      <c r="AA41" s="93"/>
      <c r="AB41" s="93"/>
      <c r="AC41" s="93"/>
      <c r="AD41" s="93" t="s">
        <v>260</v>
      </c>
      <c r="AE41" s="93">
        <v>2.25</v>
      </c>
      <c r="AF41" s="93" t="s">
        <v>260</v>
      </c>
      <c r="AG41" s="93" t="s">
        <v>260</v>
      </c>
      <c r="AH41" s="123"/>
      <c r="AI41" s="119" t="s">
        <v>261</v>
      </c>
      <c r="AJ41" s="119"/>
      <c r="AK41" s="119"/>
    </row>
    <row r="42" spans="2:37" ht="14.25" customHeight="1" x14ac:dyDescent="0.3">
      <c r="B42" s="87" t="s">
        <v>296</v>
      </c>
      <c r="C42" s="99"/>
      <c r="D42" s="87" t="s">
        <v>267</v>
      </c>
      <c r="E42" s="87" t="s">
        <v>265</v>
      </c>
      <c r="F42" s="87" t="s">
        <v>259</v>
      </c>
      <c r="G42" s="99">
        <v>2019</v>
      </c>
      <c r="H42" s="97">
        <v>2.2490000000000001</v>
      </c>
      <c r="I42" s="97">
        <v>0</v>
      </c>
      <c r="J42" s="93" t="s">
        <v>260</v>
      </c>
      <c r="K42" s="93"/>
      <c r="L42" s="93"/>
      <c r="M42" s="93" t="s">
        <v>260</v>
      </c>
      <c r="N42" s="93" t="s">
        <v>260</v>
      </c>
      <c r="O42" s="93"/>
      <c r="P42" s="93"/>
      <c r="Q42" s="93" t="s">
        <v>260</v>
      </c>
      <c r="R42" s="93"/>
      <c r="S42" s="98">
        <v>2.2490000000000001</v>
      </c>
      <c r="T42" s="93" t="s">
        <v>260</v>
      </c>
      <c r="U42" s="93"/>
      <c r="V42" s="93" t="s">
        <v>260</v>
      </c>
      <c r="W42" s="93"/>
      <c r="X42" s="93"/>
      <c r="Y42" s="93"/>
      <c r="Z42" s="93"/>
      <c r="AA42" s="93"/>
      <c r="AB42" s="93"/>
      <c r="AC42" s="93"/>
      <c r="AD42" s="93" t="s">
        <v>260</v>
      </c>
      <c r="AE42" s="93">
        <v>2.2490000000000001</v>
      </c>
      <c r="AF42" s="93" t="s">
        <v>260</v>
      </c>
      <c r="AG42" s="93" t="s">
        <v>260</v>
      </c>
      <c r="AH42" s="123"/>
      <c r="AI42" s="119" t="s">
        <v>261</v>
      </c>
      <c r="AJ42" s="119"/>
      <c r="AK42" s="119"/>
    </row>
    <row r="43" spans="2:37" ht="14.25" customHeight="1" x14ac:dyDescent="0.3">
      <c r="B43" s="87" t="s">
        <v>297</v>
      </c>
      <c r="C43" s="99"/>
      <c r="D43" s="87" t="s">
        <v>267</v>
      </c>
      <c r="E43" s="87" t="s">
        <v>63</v>
      </c>
      <c r="F43" s="87" t="s">
        <v>63</v>
      </c>
      <c r="G43" s="99" t="s">
        <v>63</v>
      </c>
      <c r="H43" s="97">
        <v>2.2000000000000002</v>
      </c>
      <c r="I43" s="97">
        <v>0</v>
      </c>
      <c r="J43" s="93" t="s">
        <v>260</v>
      </c>
      <c r="K43" s="93"/>
      <c r="L43" s="93"/>
      <c r="M43" s="93" t="s">
        <v>260</v>
      </c>
      <c r="N43" s="93" t="s">
        <v>260</v>
      </c>
      <c r="O43" s="93"/>
      <c r="P43" s="93"/>
      <c r="Q43" s="93" t="s">
        <v>260</v>
      </c>
      <c r="R43" s="93"/>
      <c r="S43" s="98">
        <v>2.2000000000000002</v>
      </c>
      <c r="T43" s="93" t="s">
        <v>260</v>
      </c>
      <c r="U43" s="93"/>
      <c r="V43" s="93" t="s">
        <v>260</v>
      </c>
      <c r="W43" s="93"/>
      <c r="X43" s="93"/>
      <c r="Y43" s="93"/>
      <c r="Z43" s="93"/>
      <c r="AA43" s="93"/>
      <c r="AB43" s="93"/>
      <c r="AC43" s="93"/>
      <c r="AD43" s="93" t="s">
        <v>260</v>
      </c>
      <c r="AE43" s="93">
        <v>2.2000000000000002</v>
      </c>
      <c r="AF43" s="93" t="s">
        <v>260</v>
      </c>
      <c r="AG43" s="93" t="s">
        <v>260</v>
      </c>
      <c r="AH43" s="123"/>
      <c r="AI43" s="119" t="s">
        <v>281</v>
      </c>
      <c r="AJ43" s="119"/>
      <c r="AK43" s="119"/>
    </row>
    <row r="44" spans="2:37" ht="14.25" customHeight="1" x14ac:dyDescent="0.3">
      <c r="B44" s="87" t="s">
        <v>295</v>
      </c>
      <c r="C44" s="99"/>
      <c r="D44" s="87" t="s">
        <v>267</v>
      </c>
      <c r="E44" s="87" t="s">
        <v>265</v>
      </c>
      <c r="F44" s="87" t="s">
        <v>259</v>
      </c>
      <c r="G44" s="99">
        <v>2015</v>
      </c>
      <c r="H44" s="97">
        <v>2</v>
      </c>
      <c r="I44" s="97">
        <v>0</v>
      </c>
      <c r="J44" s="93" t="s">
        <v>260</v>
      </c>
      <c r="K44" s="93"/>
      <c r="L44" s="93"/>
      <c r="M44" s="93" t="s">
        <v>260</v>
      </c>
      <c r="N44" s="93" t="s">
        <v>260</v>
      </c>
      <c r="O44" s="93"/>
      <c r="P44" s="93"/>
      <c r="Q44" s="93" t="s">
        <v>260</v>
      </c>
      <c r="R44" s="93"/>
      <c r="S44" s="98">
        <v>2</v>
      </c>
      <c r="T44" s="93" t="s">
        <v>260</v>
      </c>
      <c r="U44" s="93" t="s">
        <v>260</v>
      </c>
      <c r="V44" s="93" t="s">
        <v>260</v>
      </c>
      <c r="W44" s="93"/>
      <c r="X44" s="93"/>
      <c r="Y44" s="93"/>
      <c r="Z44" s="93"/>
      <c r="AA44" s="93"/>
      <c r="AB44" s="93"/>
      <c r="AC44" s="93"/>
      <c r="AD44" s="93" t="s">
        <v>260</v>
      </c>
      <c r="AE44" s="93">
        <v>2</v>
      </c>
      <c r="AF44" s="93"/>
      <c r="AG44" s="93" t="s">
        <v>260</v>
      </c>
      <c r="AH44" s="123"/>
      <c r="AI44" s="119" t="s">
        <v>261</v>
      </c>
      <c r="AJ44" s="119"/>
      <c r="AK44" s="119"/>
    </row>
    <row r="45" spans="2:37" ht="14.25" customHeight="1" x14ac:dyDescent="0.3">
      <c r="B45" s="87" t="s">
        <v>298</v>
      </c>
      <c r="C45" s="99"/>
      <c r="D45" s="87" t="s">
        <v>267</v>
      </c>
      <c r="E45" s="87" t="s">
        <v>63</v>
      </c>
      <c r="F45" s="87" t="s">
        <v>63</v>
      </c>
      <c r="G45" s="99" t="s">
        <v>63</v>
      </c>
      <c r="H45" s="97">
        <v>2</v>
      </c>
      <c r="I45" s="97">
        <v>0</v>
      </c>
      <c r="J45" s="93" t="s">
        <v>260</v>
      </c>
      <c r="K45" s="93"/>
      <c r="L45" s="93"/>
      <c r="M45" s="93" t="s">
        <v>260</v>
      </c>
      <c r="N45" s="93" t="s">
        <v>260</v>
      </c>
      <c r="O45" s="93"/>
      <c r="P45" s="93"/>
      <c r="Q45" s="93" t="s">
        <v>260</v>
      </c>
      <c r="R45" s="93"/>
      <c r="S45" s="98">
        <v>2</v>
      </c>
      <c r="T45" s="93" t="s">
        <v>260</v>
      </c>
      <c r="U45" s="93"/>
      <c r="V45" s="93" t="s">
        <v>260</v>
      </c>
      <c r="W45" s="93"/>
      <c r="X45" s="93"/>
      <c r="Y45" s="93"/>
      <c r="Z45" s="93"/>
      <c r="AA45" s="93"/>
      <c r="AB45" s="93"/>
      <c r="AC45" s="93"/>
      <c r="AD45" s="93" t="s">
        <v>260</v>
      </c>
      <c r="AE45" s="93">
        <v>2</v>
      </c>
      <c r="AF45" s="93" t="s">
        <v>260</v>
      </c>
      <c r="AG45" s="93" t="s">
        <v>260</v>
      </c>
      <c r="AH45" s="123"/>
      <c r="AI45" s="119" t="s">
        <v>261</v>
      </c>
      <c r="AJ45" s="119"/>
      <c r="AK45" s="119"/>
    </row>
    <row r="46" spans="2:37" ht="14.25" customHeight="1" x14ac:dyDescent="0.3">
      <c r="B46" s="87" t="s">
        <v>299</v>
      </c>
      <c r="C46" s="99"/>
      <c r="D46" s="87" t="s">
        <v>267</v>
      </c>
      <c r="E46" s="87"/>
      <c r="F46" s="87" t="s">
        <v>259</v>
      </c>
      <c r="G46" s="99">
        <v>2016</v>
      </c>
      <c r="H46" s="97">
        <v>2</v>
      </c>
      <c r="I46" s="97">
        <v>0</v>
      </c>
      <c r="J46" s="93" t="s">
        <v>260</v>
      </c>
      <c r="K46" s="93"/>
      <c r="L46" s="93"/>
      <c r="M46" s="93" t="s">
        <v>260</v>
      </c>
      <c r="N46" s="93" t="s">
        <v>260</v>
      </c>
      <c r="O46" s="93"/>
      <c r="P46" s="93"/>
      <c r="Q46" s="93" t="s">
        <v>260</v>
      </c>
      <c r="R46" s="93"/>
      <c r="S46" s="98">
        <v>2</v>
      </c>
      <c r="T46" s="93" t="s">
        <v>260</v>
      </c>
      <c r="U46" s="93" t="s">
        <v>260</v>
      </c>
      <c r="V46" s="93" t="s">
        <v>260</v>
      </c>
      <c r="W46" s="93"/>
      <c r="X46" s="93"/>
      <c r="Y46" s="93"/>
      <c r="Z46" s="93"/>
      <c r="AA46" s="93"/>
      <c r="AB46" s="93"/>
      <c r="AC46" s="93"/>
      <c r="AD46" s="93" t="s">
        <v>260</v>
      </c>
      <c r="AE46" s="93">
        <v>2</v>
      </c>
      <c r="AF46" s="93"/>
      <c r="AG46" s="93"/>
      <c r="AH46" s="123"/>
      <c r="AI46" s="119" t="s">
        <v>261</v>
      </c>
      <c r="AJ46" s="119"/>
      <c r="AK46" s="119"/>
    </row>
    <row r="47" spans="2:37" ht="14.25" customHeight="1" x14ac:dyDescent="0.3">
      <c r="B47" s="87" t="s">
        <v>300</v>
      </c>
      <c r="C47" s="99"/>
      <c r="D47" s="87" t="s">
        <v>267</v>
      </c>
      <c r="E47" s="87" t="s">
        <v>279</v>
      </c>
      <c r="F47" s="87" t="s">
        <v>259</v>
      </c>
      <c r="G47" s="99">
        <v>2015</v>
      </c>
      <c r="H47" s="97">
        <v>2</v>
      </c>
      <c r="I47" s="97">
        <v>0</v>
      </c>
      <c r="J47" s="93" t="s">
        <v>260</v>
      </c>
      <c r="K47" s="93"/>
      <c r="L47" s="93"/>
      <c r="M47" s="93" t="s">
        <v>260</v>
      </c>
      <c r="N47" s="93" t="s">
        <v>260</v>
      </c>
      <c r="O47" s="93"/>
      <c r="P47" s="93"/>
      <c r="Q47" s="93" t="s">
        <v>260</v>
      </c>
      <c r="R47" s="93"/>
      <c r="S47" s="98">
        <v>2</v>
      </c>
      <c r="T47" s="93" t="s">
        <v>260</v>
      </c>
      <c r="U47" s="93" t="s">
        <v>260</v>
      </c>
      <c r="V47" s="93" t="s">
        <v>260</v>
      </c>
      <c r="W47" s="93"/>
      <c r="X47" s="93"/>
      <c r="Y47" s="93"/>
      <c r="Z47" s="93"/>
      <c r="AA47" s="93"/>
      <c r="AB47" s="93"/>
      <c r="AC47" s="93"/>
      <c r="AD47" s="93" t="s">
        <v>260</v>
      </c>
      <c r="AE47" s="93">
        <v>2</v>
      </c>
      <c r="AF47" s="93"/>
      <c r="AG47" s="93" t="s">
        <v>260</v>
      </c>
      <c r="AH47" s="123"/>
      <c r="AI47" s="119" t="s">
        <v>281</v>
      </c>
      <c r="AJ47" s="119"/>
      <c r="AK47" s="119"/>
    </row>
    <row r="48" spans="2:37" ht="14.25" customHeight="1" x14ac:dyDescent="0.3">
      <c r="B48" s="87" t="s">
        <v>276</v>
      </c>
      <c r="C48" s="99"/>
      <c r="D48" s="87" t="s">
        <v>267</v>
      </c>
      <c r="E48" s="87" t="s">
        <v>301</v>
      </c>
      <c r="F48" s="87" t="s">
        <v>259</v>
      </c>
      <c r="G48" s="99">
        <v>2019</v>
      </c>
      <c r="H48" s="97">
        <v>1.8000000000000007</v>
      </c>
      <c r="I48" s="97">
        <v>0</v>
      </c>
      <c r="J48" s="93" t="s">
        <v>260</v>
      </c>
      <c r="K48" s="93"/>
      <c r="L48" s="93"/>
      <c r="M48" s="93" t="s">
        <v>260</v>
      </c>
      <c r="N48" s="93" t="s">
        <v>260</v>
      </c>
      <c r="O48" s="93"/>
      <c r="P48" s="93"/>
      <c r="Q48" s="93" t="s">
        <v>260</v>
      </c>
      <c r="R48" s="93"/>
      <c r="S48" s="98">
        <v>1.8000000000000007</v>
      </c>
      <c r="T48" s="93" t="s">
        <v>260</v>
      </c>
      <c r="U48" s="93"/>
      <c r="V48" s="93" t="s">
        <v>260</v>
      </c>
      <c r="W48" s="93"/>
      <c r="X48" s="93"/>
      <c r="Y48" s="93"/>
      <c r="Z48" s="93"/>
      <c r="AA48" s="93"/>
      <c r="AB48" s="93"/>
      <c r="AC48" s="93"/>
      <c r="AD48" s="93" t="s">
        <v>260</v>
      </c>
      <c r="AE48" s="93">
        <v>1.8000000000000007</v>
      </c>
      <c r="AF48" s="93" t="s">
        <v>260</v>
      </c>
      <c r="AG48" s="93" t="s">
        <v>260</v>
      </c>
      <c r="AH48" s="123"/>
      <c r="AI48" s="119" t="s">
        <v>261</v>
      </c>
      <c r="AJ48" s="119"/>
      <c r="AK48" s="119"/>
    </row>
    <row r="49" spans="2:37" ht="14.25" customHeight="1" x14ac:dyDescent="0.3">
      <c r="B49" s="87" t="s">
        <v>302</v>
      </c>
      <c r="C49" s="99"/>
      <c r="D49" s="87" t="s">
        <v>267</v>
      </c>
      <c r="E49" s="87" t="s">
        <v>265</v>
      </c>
      <c r="F49" s="87" t="s">
        <v>259</v>
      </c>
      <c r="G49" s="99">
        <v>2019</v>
      </c>
      <c r="H49" s="97">
        <v>1.7250000000000001</v>
      </c>
      <c r="I49" s="97">
        <v>0</v>
      </c>
      <c r="J49" s="93" t="s">
        <v>260</v>
      </c>
      <c r="K49" s="93"/>
      <c r="L49" s="93"/>
      <c r="M49" s="93" t="s">
        <v>260</v>
      </c>
      <c r="N49" s="93" t="s">
        <v>260</v>
      </c>
      <c r="O49" s="93"/>
      <c r="P49" s="93"/>
      <c r="Q49" s="93" t="s">
        <v>260</v>
      </c>
      <c r="R49" s="93"/>
      <c r="S49" s="98">
        <v>1.7250000000000001</v>
      </c>
      <c r="T49" s="93" t="s">
        <v>260</v>
      </c>
      <c r="U49" s="93"/>
      <c r="V49" s="93" t="s">
        <v>260</v>
      </c>
      <c r="W49" s="93"/>
      <c r="X49" s="93"/>
      <c r="Y49" s="93"/>
      <c r="Z49" s="93"/>
      <c r="AA49" s="93"/>
      <c r="AB49" s="93"/>
      <c r="AC49" s="93"/>
      <c r="AD49" s="93" t="s">
        <v>260</v>
      </c>
      <c r="AE49" s="93">
        <v>1.7250000000000001</v>
      </c>
      <c r="AF49" s="93" t="s">
        <v>260</v>
      </c>
      <c r="AG49" s="93" t="s">
        <v>260</v>
      </c>
      <c r="AH49" s="123"/>
      <c r="AI49" s="119" t="s">
        <v>261</v>
      </c>
      <c r="AJ49" s="119"/>
      <c r="AK49" s="119"/>
    </row>
    <row r="50" spans="2:37" ht="14.25" customHeight="1" x14ac:dyDescent="0.3">
      <c r="B50" s="87" t="s">
        <v>303</v>
      </c>
      <c r="C50" s="99"/>
      <c r="D50" s="87" t="s">
        <v>267</v>
      </c>
      <c r="E50" s="87" t="s">
        <v>265</v>
      </c>
      <c r="F50" s="87" t="s">
        <v>259</v>
      </c>
      <c r="G50" s="99">
        <v>2019</v>
      </c>
      <c r="H50" s="97">
        <v>1.7250000000000001</v>
      </c>
      <c r="I50" s="97">
        <v>0</v>
      </c>
      <c r="J50" s="93" t="s">
        <v>260</v>
      </c>
      <c r="K50" s="93"/>
      <c r="L50" s="93"/>
      <c r="M50" s="93" t="s">
        <v>260</v>
      </c>
      <c r="N50" s="93" t="s">
        <v>260</v>
      </c>
      <c r="O50" s="93"/>
      <c r="P50" s="93"/>
      <c r="Q50" s="93" t="s">
        <v>260</v>
      </c>
      <c r="R50" s="93"/>
      <c r="S50" s="98">
        <v>1.7250000000000001</v>
      </c>
      <c r="T50" s="93" t="s">
        <v>260</v>
      </c>
      <c r="U50" s="93"/>
      <c r="V50" s="93" t="s">
        <v>260</v>
      </c>
      <c r="W50" s="93"/>
      <c r="X50" s="93"/>
      <c r="Y50" s="93"/>
      <c r="Z50" s="93"/>
      <c r="AA50" s="93"/>
      <c r="AB50" s="93"/>
      <c r="AC50" s="93"/>
      <c r="AD50" s="93" t="s">
        <v>260</v>
      </c>
      <c r="AE50" s="93">
        <v>1.7250000000000001</v>
      </c>
      <c r="AF50" s="93" t="s">
        <v>260</v>
      </c>
      <c r="AG50" s="93" t="s">
        <v>260</v>
      </c>
      <c r="AH50" s="123"/>
      <c r="AI50" s="119" t="s">
        <v>261</v>
      </c>
      <c r="AJ50" s="119"/>
      <c r="AK50" s="119"/>
    </row>
    <row r="51" spans="2:37" ht="14.25" customHeight="1" x14ac:dyDescent="0.3">
      <c r="B51" s="87" t="s">
        <v>304</v>
      </c>
      <c r="C51" s="99"/>
      <c r="D51" s="87" t="s">
        <v>267</v>
      </c>
      <c r="E51" s="87"/>
      <c r="F51" s="87" t="s">
        <v>259</v>
      </c>
      <c r="G51" s="99">
        <v>2016</v>
      </c>
      <c r="H51" s="97">
        <v>1.175</v>
      </c>
      <c r="I51" s="97">
        <v>0</v>
      </c>
      <c r="J51" s="93" t="s">
        <v>260</v>
      </c>
      <c r="K51" s="93"/>
      <c r="L51" s="93"/>
      <c r="M51" s="93" t="s">
        <v>260</v>
      </c>
      <c r="N51" s="93" t="s">
        <v>260</v>
      </c>
      <c r="O51" s="93"/>
      <c r="P51" s="93"/>
      <c r="Q51" s="93" t="s">
        <v>260</v>
      </c>
      <c r="R51" s="93"/>
      <c r="S51" s="98">
        <v>1.175</v>
      </c>
      <c r="T51" s="93" t="s">
        <v>260</v>
      </c>
      <c r="U51" s="93" t="s">
        <v>260</v>
      </c>
      <c r="V51" s="93" t="s">
        <v>260</v>
      </c>
      <c r="W51" s="93"/>
      <c r="X51" s="93"/>
      <c r="Y51" s="93"/>
      <c r="Z51" s="93"/>
      <c r="AA51" s="93"/>
      <c r="AB51" s="93"/>
      <c r="AC51" s="93"/>
      <c r="AD51" s="93" t="s">
        <v>260</v>
      </c>
      <c r="AE51" s="93">
        <v>1.175</v>
      </c>
      <c r="AF51" s="93"/>
      <c r="AG51" s="93"/>
      <c r="AH51" s="123"/>
      <c r="AI51" s="119" t="s">
        <v>261</v>
      </c>
      <c r="AJ51" s="119"/>
      <c r="AK51" s="119"/>
    </row>
    <row r="52" spans="2:37" ht="14.25" customHeight="1" x14ac:dyDescent="0.3">
      <c r="B52" s="87" t="s">
        <v>305</v>
      </c>
      <c r="C52" s="99"/>
      <c r="D52" s="87" t="s">
        <v>267</v>
      </c>
      <c r="E52" s="87" t="s">
        <v>63</v>
      </c>
      <c r="F52" s="87" t="s">
        <v>63</v>
      </c>
      <c r="G52" s="99" t="s">
        <v>63</v>
      </c>
      <c r="H52" s="97">
        <v>1.1000000000000001</v>
      </c>
      <c r="I52" s="97">
        <v>0</v>
      </c>
      <c r="J52" s="93" t="s">
        <v>260</v>
      </c>
      <c r="K52" s="93"/>
      <c r="L52" s="93"/>
      <c r="M52" s="93" t="s">
        <v>260</v>
      </c>
      <c r="N52" s="93" t="s">
        <v>260</v>
      </c>
      <c r="O52" s="93"/>
      <c r="P52" s="93"/>
      <c r="Q52" s="93" t="s">
        <v>260</v>
      </c>
      <c r="R52" s="93"/>
      <c r="S52" s="98">
        <v>1.1000000000000001</v>
      </c>
      <c r="T52" s="93" t="s">
        <v>260</v>
      </c>
      <c r="U52" s="93"/>
      <c r="V52" s="93" t="s">
        <v>260</v>
      </c>
      <c r="W52" s="93"/>
      <c r="X52" s="93"/>
      <c r="Y52" s="93"/>
      <c r="Z52" s="93"/>
      <c r="AA52" s="93"/>
      <c r="AB52" s="93"/>
      <c r="AC52" s="93"/>
      <c r="AD52" s="93" t="s">
        <v>260</v>
      </c>
      <c r="AE52" s="93">
        <v>1.1000000000000001</v>
      </c>
      <c r="AF52" s="93" t="s">
        <v>260</v>
      </c>
      <c r="AG52" s="93" t="s">
        <v>260</v>
      </c>
      <c r="AH52" s="123"/>
      <c r="AI52" s="119" t="s">
        <v>261</v>
      </c>
      <c r="AJ52" s="119"/>
      <c r="AK52" s="119"/>
    </row>
    <row r="53" spans="2:37" ht="14.25" customHeight="1" x14ac:dyDescent="0.3">
      <c r="B53" s="87" t="s">
        <v>306</v>
      </c>
      <c r="C53" s="99"/>
      <c r="D53" s="87" t="s">
        <v>267</v>
      </c>
      <c r="E53" s="87"/>
      <c r="F53" s="87" t="s">
        <v>259</v>
      </c>
      <c r="G53" s="99">
        <v>2016</v>
      </c>
      <c r="H53" s="97">
        <v>1.0249999999999999</v>
      </c>
      <c r="I53" s="97">
        <v>0</v>
      </c>
      <c r="J53" s="93" t="s">
        <v>260</v>
      </c>
      <c r="K53" s="93"/>
      <c r="L53" s="93"/>
      <c r="M53" s="93" t="s">
        <v>260</v>
      </c>
      <c r="N53" s="93" t="s">
        <v>260</v>
      </c>
      <c r="O53" s="93"/>
      <c r="P53" s="93"/>
      <c r="Q53" s="93" t="s">
        <v>260</v>
      </c>
      <c r="R53" s="93"/>
      <c r="S53" s="98">
        <v>1.0249999999999999</v>
      </c>
      <c r="T53" s="93" t="s">
        <v>260</v>
      </c>
      <c r="U53" s="93" t="s">
        <v>260</v>
      </c>
      <c r="V53" s="93" t="s">
        <v>260</v>
      </c>
      <c r="W53" s="93"/>
      <c r="X53" s="93"/>
      <c r="Y53" s="93"/>
      <c r="Z53" s="93"/>
      <c r="AA53" s="93"/>
      <c r="AB53" s="93"/>
      <c r="AC53" s="93"/>
      <c r="AD53" s="93" t="s">
        <v>260</v>
      </c>
      <c r="AE53" s="93">
        <v>1.0249999999999999</v>
      </c>
      <c r="AF53" s="93"/>
      <c r="AG53" s="93"/>
      <c r="AH53" s="123"/>
      <c r="AI53" s="119" t="s">
        <v>261</v>
      </c>
      <c r="AJ53" s="119"/>
      <c r="AK53" s="119"/>
    </row>
    <row r="54" spans="2:37" ht="14.25" customHeight="1" x14ac:dyDescent="0.3">
      <c r="B54" s="87" t="s">
        <v>307</v>
      </c>
      <c r="C54" s="99"/>
      <c r="D54" s="87" t="s">
        <v>267</v>
      </c>
      <c r="E54" s="87"/>
      <c r="F54" s="87" t="s">
        <v>259</v>
      </c>
      <c r="G54" s="99">
        <v>2016</v>
      </c>
      <c r="H54" s="97">
        <v>1.0249999999999999</v>
      </c>
      <c r="I54" s="97">
        <v>0</v>
      </c>
      <c r="J54" s="93" t="s">
        <v>260</v>
      </c>
      <c r="K54" s="93"/>
      <c r="L54" s="93"/>
      <c r="M54" s="93" t="s">
        <v>260</v>
      </c>
      <c r="N54" s="93" t="s">
        <v>260</v>
      </c>
      <c r="O54" s="93"/>
      <c r="P54" s="93"/>
      <c r="Q54" s="93" t="s">
        <v>260</v>
      </c>
      <c r="R54" s="93"/>
      <c r="S54" s="98">
        <v>1.0249999999999999</v>
      </c>
      <c r="T54" s="93" t="s">
        <v>260</v>
      </c>
      <c r="U54" s="93" t="s">
        <v>260</v>
      </c>
      <c r="V54" s="93" t="s">
        <v>260</v>
      </c>
      <c r="W54" s="93"/>
      <c r="X54" s="93"/>
      <c r="Y54" s="93"/>
      <c r="Z54" s="93"/>
      <c r="AA54" s="93"/>
      <c r="AB54" s="93"/>
      <c r="AC54" s="93"/>
      <c r="AD54" s="93" t="s">
        <v>260</v>
      </c>
      <c r="AE54" s="93">
        <v>1.0249999999999999</v>
      </c>
      <c r="AF54" s="93"/>
      <c r="AG54" s="93"/>
      <c r="AH54" s="123"/>
      <c r="AI54" s="119" t="s">
        <v>281</v>
      </c>
      <c r="AJ54" s="119"/>
      <c r="AK54" s="119"/>
    </row>
    <row r="55" spans="2:37" ht="14.25" customHeight="1" x14ac:dyDescent="0.3">
      <c r="B55" s="87" t="s">
        <v>308</v>
      </c>
      <c r="C55" s="99"/>
      <c r="D55" s="87" t="s">
        <v>267</v>
      </c>
      <c r="E55" s="87" t="s">
        <v>279</v>
      </c>
      <c r="F55" s="87" t="s">
        <v>64</v>
      </c>
      <c r="G55" s="99">
        <v>2015</v>
      </c>
      <c r="H55" s="97">
        <v>1</v>
      </c>
      <c r="I55" s="97">
        <v>0</v>
      </c>
      <c r="J55" s="93" t="s">
        <v>260</v>
      </c>
      <c r="K55" s="93"/>
      <c r="L55" s="93"/>
      <c r="M55" s="93" t="s">
        <v>260</v>
      </c>
      <c r="N55" s="93" t="s">
        <v>260</v>
      </c>
      <c r="O55" s="93"/>
      <c r="P55" s="93"/>
      <c r="Q55" s="93" t="s">
        <v>260</v>
      </c>
      <c r="R55" s="93"/>
      <c r="S55" s="98">
        <v>1</v>
      </c>
      <c r="T55" s="93" t="s">
        <v>260</v>
      </c>
      <c r="U55" s="93" t="s">
        <v>260</v>
      </c>
      <c r="V55" s="93" t="s">
        <v>260</v>
      </c>
      <c r="W55" s="93"/>
      <c r="X55" s="93"/>
      <c r="Y55" s="93"/>
      <c r="Z55" s="93"/>
      <c r="AA55" s="93"/>
      <c r="AB55" s="93"/>
      <c r="AC55" s="93"/>
      <c r="AD55" s="93" t="s">
        <v>260</v>
      </c>
      <c r="AE55" s="93">
        <v>1</v>
      </c>
      <c r="AF55" s="93"/>
      <c r="AG55" s="93" t="s">
        <v>260</v>
      </c>
      <c r="AH55" s="123"/>
      <c r="AI55" s="119" t="s">
        <v>281</v>
      </c>
      <c r="AJ55" s="119"/>
      <c r="AK55" s="119"/>
    </row>
    <row r="56" spans="2:37" ht="14.25" customHeight="1" x14ac:dyDescent="0.3">
      <c r="B56" s="87" t="s">
        <v>309</v>
      </c>
      <c r="C56" s="99"/>
      <c r="D56" s="87" t="s">
        <v>267</v>
      </c>
      <c r="E56" s="87" t="s">
        <v>265</v>
      </c>
      <c r="F56" s="87" t="s">
        <v>259</v>
      </c>
      <c r="G56" s="99">
        <v>2018</v>
      </c>
      <c r="H56" s="97">
        <v>1</v>
      </c>
      <c r="I56" s="97">
        <v>0</v>
      </c>
      <c r="J56" s="93"/>
      <c r="K56" s="93"/>
      <c r="L56" s="93"/>
      <c r="M56" s="93"/>
      <c r="N56" s="93"/>
      <c r="O56" s="93"/>
      <c r="P56" s="93"/>
      <c r="Q56" s="93"/>
      <c r="R56" s="93"/>
      <c r="S56" s="98">
        <v>1</v>
      </c>
      <c r="T56" s="93" t="s">
        <v>260</v>
      </c>
      <c r="U56" s="93"/>
      <c r="V56" s="93" t="s">
        <v>260</v>
      </c>
      <c r="W56" s="93"/>
      <c r="X56" s="93"/>
      <c r="Y56" s="93"/>
      <c r="Z56" s="93"/>
      <c r="AA56" s="93"/>
      <c r="AB56" s="93"/>
      <c r="AC56" s="93"/>
      <c r="AD56" s="93" t="s">
        <v>260</v>
      </c>
      <c r="AE56" s="93">
        <v>1</v>
      </c>
      <c r="AF56" s="93"/>
      <c r="AG56" s="93"/>
      <c r="AH56" s="123"/>
      <c r="AI56" s="119" t="s">
        <v>261</v>
      </c>
      <c r="AJ56" s="119"/>
      <c r="AK56" s="119"/>
    </row>
    <row r="57" spans="2:37" ht="14.25" customHeight="1" x14ac:dyDescent="0.3">
      <c r="B57" s="87" t="s">
        <v>276</v>
      </c>
      <c r="C57" s="99"/>
      <c r="D57" s="87" t="s">
        <v>267</v>
      </c>
      <c r="E57" s="87" t="s">
        <v>277</v>
      </c>
      <c r="F57" s="87" t="s">
        <v>259</v>
      </c>
      <c r="G57" s="99">
        <v>2015</v>
      </c>
      <c r="H57" s="97">
        <v>1.1999999999999993</v>
      </c>
      <c r="I57" s="97">
        <v>1.1999999999999993</v>
      </c>
      <c r="J57" s="93" t="s">
        <v>260</v>
      </c>
      <c r="K57" s="93"/>
      <c r="L57" s="93"/>
      <c r="M57" s="93">
        <v>1.1999999999999993</v>
      </c>
      <c r="N57" s="93" t="s">
        <v>260</v>
      </c>
      <c r="O57" s="93"/>
      <c r="P57" s="93"/>
      <c r="Q57" s="93" t="s">
        <v>260</v>
      </c>
      <c r="R57" s="93"/>
      <c r="S57" s="98">
        <v>0</v>
      </c>
      <c r="T57" s="93" t="s">
        <v>260</v>
      </c>
      <c r="U57" s="93" t="s">
        <v>260</v>
      </c>
      <c r="V57" s="93" t="s">
        <v>260</v>
      </c>
      <c r="W57" s="93"/>
      <c r="X57" s="93"/>
      <c r="Y57" s="93"/>
      <c r="Z57" s="93"/>
      <c r="AA57" s="93"/>
      <c r="AB57" s="93"/>
      <c r="AC57" s="93"/>
      <c r="AD57" s="93" t="s">
        <v>260</v>
      </c>
      <c r="AE57" s="93" t="s">
        <v>260</v>
      </c>
      <c r="AF57" s="93"/>
      <c r="AG57" s="93" t="s">
        <v>260</v>
      </c>
      <c r="AH57" s="123"/>
      <c r="AI57" s="119" t="s">
        <v>261</v>
      </c>
      <c r="AJ57" s="119"/>
      <c r="AK57" s="119"/>
    </row>
    <row r="58" spans="2:37" ht="14.25" customHeight="1" x14ac:dyDescent="0.3">
      <c r="B58" s="87" t="s">
        <v>310</v>
      </c>
      <c r="C58" s="99"/>
      <c r="D58" s="87" t="s">
        <v>267</v>
      </c>
      <c r="E58" s="87" t="s">
        <v>258</v>
      </c>
      <c r="F58" s="87" t="s">
        <v>259</v>
      </c>
      <c r="G58" s="99">
        <v>2019</v>
      </c>
      <c r="H58" s="97">
        <v>12</v>
      </c>
      <c r="I58" s="97">
        <v>12</v>
      </c>
      <c r="J58" s="93" t="s">
        <v>260</v>
      </c>
      <c r="K58" s="93"/>
      <c r="L58" s="93"/>
      <c r="M58" s="93" t="s">
        <v>260</v>
      </c>
      <c r="N58" s="93">
        <v>12</v>
      </c>
      <c r="O58" s="93"/>
      <c r="P58" s="93"/>
      <c r="Q58" s="93" t="s">
        <v>260</v>
      </c>
      <c r="R58" s="93"/>
      <c r="S58" s="98">
        <v>0</v>
      </c>
      <c r="T58" s="93" t="s">
        <v>260</v>
      </c>
      <c r="U58" s="93"/>
      <c r="V58" s="93" t="s">
        <v>260</v>
      </c>
      <c r="W58" s="93"/>
      <c r="X58" s="93"/>
      <c r="Y58" s="93"/>
      <c r="Z58" s="93"/>
      <c r="AA58" s="93"/>
      <c r="AB58" s="93"/>
      <c r="AC58" s="93"/>
      <c r="AD58" s="93" t="s">
        <v>260</v>
      </c>
      <c r="AE58" s="93" t="s">
        <v>260</v>
      </c>
      <c r="AF58" s="93" t="s">
        <v>260</v>
      </c>
      <c r="AG58" s="93" t="s">
        <v>260</v>
      </c>
      <c r="AH58" s="123"/>
      <c r="AI58" s="119" t="s">
        <v>261</v>
      </c>
      <c r="AJ58" s="119"/>
      <c r="AK58" s="119"/>
    </row>
    <row r="59" spans="2:37" ht="14.25" customHeight="1" x14ac:dyDescent="0.3">
      <c r="B59" s="87" t="s">
        <v>311</v>
      </c>
      <c r="C59" s="99"/>
      <c r="D59" s="87" t="s">
        <v>267</v>
      </c>
      <c r="E59" s="87"/>
      <c r="F59" s="87" t="s">
        <v>259</v>
      </c>
      <c r="G59" s="99">
        <v>2016</v>
      </c>
      <c r="H59" s="97">
        <v>230</v>
      </c>
      <c r="I59" s="97">
        <v>230</v>
      </c>
      <c r="J59" s="93" t="s">
        <v>260</v>
      </c>
      <c r="K59" s="93"/>
      <c r="L59" s="93"/>
      <c r="M59" s="93">
        <v>230</v>
      </c>
      <c r="N59" s="93" t="s">
        <v>260</v>
      </c>
      <c r="O59" s="93"/>
      <c r="P59" s="93"/>
      <c r="Q59" s="93" t="s">
        <v>260</v>
      </c>
      <c r="R59" s="93"/>
      <c r="S59" s="98">
        <v>0</v>
      </c>
      <c r="T59" s="93" t="s">
        <v>260</v>
      </c>
      <c r="U59" s="93" t="s">
        <v>260</v>
      </c>
      <c r="V59" s="93" t="s">
        <v>260</v>
      </c>
      <c r="W59" s="93"/>
      <c r="X59" s="93"/>
      <c r="Y59" s="93"/>
      <c r="Z59" s="93"/>
      <c r="AA59" s="93"/>
      <c r="AB59" s="93"/>
      <c r="AC59" s="93"/>
      <c r="AD59" s="93" t="s">
        <v>260</v>
      </c>
      <c r="AE59" s="93"/>
      <c r="AF59" s="93" t="s">
        <v>260</v>
      </c>
      <c r="AG59" s="93"/>
      <c r="AH59" s="123"/>
      <c r="AI59" s="119" t="s">
        <v>261</v>
      </c>
      <c r="AJ59" s="119"/>
      <c r="AK59" s="119"/>
    </row>
    <row r="60" spans="2:37" ht="14.25" customHeight="1" x14ac:dyDescent="0.3">
      <c r="B60" s="87" t="s">
        <v>311</v>
      </c>
      <c r="C60" s="99"/>
      <c r="D60" s="87" t="s">
        <v>267</v>
      </c>
      <c r="E60" s="87" t="s">
        <v>312</v>
      </c>
      <c r="F60" s="87" t="s">
        <v>259</v>
      </c>
      <c r="G60" s="99">
        <v>2019</v>
      </c>
      <c r="H60" s="97">
        <v>1</v>
      </c>
      <c r="I60" s="97">
        <v>1</v>
      </c>
      <c r="J60" s="93" t="s">
        <v>260</v>
      </c>
      <c r="K60" s="93"/>
      <c r="L60" s="93"/>
      <c r="M60" s="93" t="s">
        <v>260</v>
      </c>
      <c r="N60" s="93" t="s">
        <v>260</v>
      </c>
      <c r="O60" s="93"/>
      <c r="P60" s="93"/>
      <c r="Q60" s="93">
        <v>1</v>
      </c>
      <c r="R60" s="93"/>
      <c r="S60" s="98">
        <v>0</v>
      </c>
      <c r="T60" s="93" t="s">
        <v>260</v>
      </c>
      <c r="U60" s="93"/>
      <c r="V60" s="93" t="s">
        <v>260</v>
      </c>
      <c r="W60" s="93"/>
      <c r="X60" s="93"/>
      <c r="Y60" s="93"/>
      <c r="Z60" s="93"/>
      <c r="AA60" s="93"/>
      <c r="AB60" s="93"/>
      <c r="AC60" s="93"/>
      <c r="AD60" s="93" t="s">
        <v>260</v>
      </c>
      <c r="AE60" s="93" t="s">
        <v>260</v>
      </c>
      <c r="AF60" s="93" t="s">
        <v>260</v>
      </c>
      <c r="AG60" s="93" t="s">
        <v>260</v>
      </c>
      <c r="AH60" s="123"/>
      <c r="AI60" s="119" t="s">
        <v>261</v>
      </c>
      <c r="AJ60" s="119"/>
      <c r="AK60" s="119"/>
    </row>
    <row r="61" spans="2:37" ht="14.25" customHeight="1" x14ac:dyDescent="0.3">
      <c r="B61" s="87" t="s">
        <v>313</v>
      </c>
      <c r="C61" s="99"/>
      <c r="D61" s="87" t="s">
        <v>267</v>
      </c>
      <c r="E61" s="87" t="s">
        <v>265</v>
      </c>
      <c r="F61" s="87" t="s">
        <v>259</v>
      </c>
      <c r="G61" s="99">
        <v>2018</v>
      </c>
      <c r="H61" s="97">
        <v>8</v>
      </c>
      <c r="I61" s="97">
        <v>8</v>
      </c>
      <c r="J61" s="93" t="s">
        <v>260</v>
      </c>
      <c r="K61" s="93"/>
      <c r="L61" s="93"/>
      <c r="M61" s="93" t="s">
        <v>260</v>
      </c>
      <c r="N61" s="93" t="s">
        <v>260</v>
      </c>
      <c r="O61" s="93"/>
      <c r="P61" s="93"/>
      <c r="Q61" s="93">
        <v>8</v>
      </c>
      <c r="R61" s="93"/>
      <c r="S61" s="98">
        <v>0</v>
      </c>
      <c r="T61" s="93" t="s">
        <v>260</v>
      </c>
      <c r="U61" s="93"/>
      <c r="V61" s="93" t="s">
        <v>260</v>
      </c>
      <c r="W61" s="93"/>
      <c r="X61" s="93"/>
      <c r="Y61" s="93"/>
      <c r="Z61" s="93"/>
      <c r="AA61" s="93"/>
      <c r="AB61" s="93"/>
      <c r="AC61" s="93"/>
      <c r="AD61" s="93" t="s">
        <v>260</v>
      </c>
      <c r="AE61" s="93" t="s">
        <v>260</v>
      </c>
      <c r="AF61" s="93" t="s">
        <v>260</v>
      </c>
      <c r="AG61" s="93" t="s">
        <v>260</v>
      </c>
      <c r="AH61" s="123"/>
      <c r="AI61" s="119" t="s">
        <v>261</v>
      </c>
      <c r="AJ61" s="119"/>
      <c r="AK61" s="119"/>
    </row>
    <row r="62" spans="2:37" ht="14.25" customHeight="1" x14ac:dyDescent="0.3">
      <c r="B62" s="87" t="s">
        <v>314</v>
      </c>
      <c r="C62" s="99"/>
      <c r="D62" s="87" t="s">
        <v>267</v>
      </c>
      <c r="E62" s="87" t="s">
        <v>277</v>
      </c>
      <c r="F62" s="87" t="s">
        <v>259</v>
      </c>
      <c r="G62" s="99">
        <v>2018</v>
      </c>
      <c r="H62" s="97">
        <v>2</v>
      </c>
      <c r="I62" s="97">
        <v>2</v>
      </c>
      <c r="J62" s="93" t="s">
        <v>260</v>
      </c>
      <c r="K62" s="93"/>
      <c r="L62" s="93"/>
      <c r="M62" s="93">
        <v>2</v>
      </c>
      <c r="N62" s="93" t="s">
        <v>260</v>
      </c>
      <c r="O62" s="93"/>
      <c r="P62" s="93"/>
      <c r="Q62" s="93" t="s">
        <v>260</v>
      </c>
      <c r="R62" s="93"/>
      <c r="S62" s="98">
        <v>0</v>
      </c>
      <c r="T62" s="93" t="s">
        <v>260</v>
      </c>
      <c r="U62" s="93"/>
      <c r="V62" s="93" t="s">
        <v>260</v>
      </c>
      <c r="W62" s="93"/>
      <c r="X62" s="93"/>
      <c r="Y62" s="93"/>
      <c r="Z62" s="93"/>
      <c r="AA62" s="93"/>
      <c r="AB62" s="93"/>
      <c r="AC62" s="93"/>
      <c r="AD62" s="93" t="s">
        <v>260</v>
      </c>
      <c r="AE62" s="93" t="s">
        <v>260</v>
      </c>
      <c r="AF62" s="93" t="s">
        <v>260</v>
      </c>
      <c r="AG62" s="93" t="s">
        <v>260</v>
      </c>
      <c r="AH62" s="123"/>
      <c r="AI62" s="119" t="s">
        <v>272</v>
      </c>
      <c r="AJ62" s="119"/>
      <c r="AK62" s="119"/>
    </row>
    <row r="63" spans="2:37" ht="14.25" customHeight="1" x14ac:dyDescent="0.3">
      <c r="B63" s="87" t="s">
        <v>315</v>
      </c>
      <c r="C63" s="99"/>
      <c r="D63" s="87" t="s">
        <v>267</v>
      </c>
      <c r="E63" s="87"/>
      <c r="F63" s="87" t="s">
        <v>259</v>
      </c>
      <c r="G63" s="99">
        <v>2017</v>
      </c>
      <c r="H63" s="97">
        <v>18</v>
      </c>
      <c r="I63" s="97">
        <v>18</v>
      </c>
      <c r="J63" s="93" t="s">
        <v>260</v>
      </c>
      <c r="K63" s="93"/>
      <c r="L63" s="93"/>
      <c r="M63" s="93" t="s">
        <v>260</v>
      </c>
      <c r="N63" s="93" t="s">
        <v>260</v>
      </c>
      <c r="O63" s="93"/>
      <c r="P63" s="93"/>
      <c r="Q63" s="93">
        <v>18</v>
      </c>
      <c r="R63" s="93"/>
      <c r="S63" s="98">
        <v>0</v>
      </c>
      <c r="T63" s="93" t="s">
        <v>260</v>
      </c>
      <c r="U63" s="93" t="s">
        <v>260</v>
      </c>
      <c r="V63" s="93" t="s">
        <v>260</v>
      </c>
      <c r="W63" s="93"/>
      <c r="X63" s="93"/>
      <c r="Y63" s="93"/>
      <c r="Z63" s="93"/>
      <c r="AA63" s="93"/>
      <c r="AB63" s="93"/>
      <c r="AC63" s="93"/>
      <c r="AD63" s="93" t="s">
        <v>260</v>
      </c>
      <c r="AE63" s="93"/>
      <c r="AF63" s="93" t="s">
        <v>260</v>
      </c>
      <c r="AG63" s="93"/>
      <c r="AH63" s="123"/>
      <c r="AI63" s="119" t="s">
        <v>261</v>
      </c>
      <c r="AJ63" s="119"/>
      <c r="AK63" s="119"/>
    </row>
    <row r="64" spans="2:37" ht="14.25" customHeight="1" x14ac:dyDescent="0.3">
      <c r="B64" s="87" t="s">
        <v>280</v>
      </c>
      <c r="C64" s="99"/>
      <c r="D64" s="87" t="s">
        <v>267</v>
      </c>
      <c r="E64" s="87" t="s">
        <v>316</v>
      </c>
      <c r="F64" s="87" t="s">
        <v>259</v>
      </c>
      <c r="G64" s="99">
        <v>2019</v>
      </c>
      <c r="H64" s="97">
        <v>1.2</v>
      </c>
      <c r="I64" s="97">
        <v>1.2</v>
      </c>
      <c r="J64" s="93" t="s">
        <v>260</v>
      </c>
      <c r="K64" s="93"/>
      <c r="L64" s="93"/>
      <c r="M64" s="93" t="s">
        <v>260</v>
      </c>
      <c r="N64" s="93" t="s">
        <v>260</v>
      </c>
      <c r="O64" s="93"/>
      <c r="P64" s="93"/>
      <c r="Q64" s="93">
        <v>1.2</v>
      </c>
      <c r="R64" s="93"/>
      <c r="S64" s="98">
        <v>0</v>
      </c>
      <c r="T64" s="93" t="s">
        <v>260</v>
      </c>
      <c r="U64" s="93"/>
      <c r="V64" s="93" t="s">
        <v>260</v>
      </c>
      <c r="W64" s="93"/>
      <c r="X64" s="93"/>
      <c r="Y64" s="93"/>
      <c r="Z64" s="93"/>
      <c r="AA64" s="93"/>
      <c r="AB64" s="93"/>
      <c r="AC64" s="93"/>
      <c r="AD64" s="93" t="s">
        <v>260</v>
      </c>
      <c r="AE64" s="93" t="s">
        <v>260</v>
      </c>
      <c r="AF64" s="93" t="s">
        <v>260</v>
      </c>
      <c r="AG64" s="93" t="s">
        <v>260</v>
      </c>
      <c r="AH64" s="123"/>
      <c r="AI64" s="119" t="s">
        <v>261</v>
      </c>
      <c r="AJ64" s="119"/>
      <c r="AK64" s="119"/>
    </row>
    <row r="65" spans="2:37" ht="14.25" customHeight="1" x14ac:dyDescent="0.3">
      <c r="B65" s="87" t="s">
        <v>317</v>
      </c>
      <c r="C65" s="99"/>
      <c r="D65" s="87" t="s">
        <v>267</v>
      </c>
      <c r="E65" s="87" t="s">
        <v>265</v>
      </c>
      <c r="F65" s="87" t="s">
        <v>259</v>
      </c>
      <c r="G65" s="99">
        <v>2018</v>
      </c>
      <c r="H65" s="97">
        <v>44.9</v>
      </c>
      <c r="I65" s="97">
        <v>44.9</v>
      </c>
      <c r="J65" s="93" t="s">
        <v>260</v>
      </c>
      <c r="K65" s="93"/>
      <c r="L65" s="93"/>
      <c r="M65" s="93">
        <v>44.9</v>
      </c>
      <c r="N65" s="93" t="s">
        <v>260</v>
      </c>
      <c r="O65" s="93"/>
      <c r="P65" s="93"/>
      <c r="Q65" s="93" t="s">
        <v>260</v>
      </c>
      <c r="R65" s="93"/>
      <c r="S65" s="98">
        <v>0</v>
      </c>
      <c r="T65" s="93" t="s">
        <v>260</v>
      </c>
      <c r="U65" s="93"/>
      <c r="V65" s="93" t="s">
        <v>260</v>
      </c>
      <c r="W65" s="93"/>
      <c r="X65" s="93"/>
      <c r="Y65" s="93"/>
      <c r="Z65" s="93"/>
      <c r="AA65" s="93"/>
      <c r="AB65" s="93"/>
      <c r="AC65" s="93"/>
      <c r="AD65" s="93" t="s">
        <v>260</v>
      </c>
      <c r="AE65" s="93" t="s">
        <v>260</v>
      </c>
      <c r="AF65" s="93" t="s">
        <v>260</v>
      </c>
      <c r="AG65" s="93" t="s">
        <v>260</v>
      </c>
      <c r="AH65" s="123"/>
      <c r="AI65" s="119" t="s">
        <v>261</v>
      </c>
      <c r="AJ65" s="119"/>
      <c r="AK65" s="119"/>
    </row>
    <row r="66" spans="2:37" ht="14.25" customHeight="1" x14ac:dyDescent="0.3">
      <c r="B66" s="87" t="s">
        <v>318</v>
      </c>
      <c r="C66" s="99"/>
      <c r="D66" s="87" t="s">
        <v>267</v>
      </c>
      <c r="E66" s="87" t="s">
        <v>265</v>
      </c>
      <c r="F66" s="87" t="s">
        <v>259</v>
      </c>
      <c r="G66" s="99">
        <v>2018</v>
      </c>
      <c r="H66" s="97">
        <v>15</v>
      </c>
      <c r="I66" s="97">
        <v>15</v>
      </c>
      <c r="J66" s="93" t="s">
        <v>260</v>
      </c>
      <c r="K66" s="93"/>
      <c r="L66" s="93"/>
      <c r="M66" s="93">
        <v>15</v>
      </c>
      <c r="N66" s="93" t="s">
        <v>260</v>
      </c>
      <c r="O66" s="93"/>
      <c r="P66" s="93"/>
      <c r="Q66" s="93" t="s">
        <v>260</v>
      </c>
      <c r="R66" s="93"/>
      <c r="S66" s="98">
        <v>0</v>
      </c>
      <c r="T66" s="93" t="s">
        <v>260</v>
      </c>
      <c r="U66" s="93"/>
      <c r="V66" s="93" t="s">
        <v>260</v>
      </c>
      <c r="W66" s="93"/>
      <c r="X66" s="93"/>
      <c r="Y66" s="93"/>
      <c r="Z66" s="93"/>
      <c r="AA66" s="93"/>
      <c r="AB66" s="93"/>
      <c r="AC66" s="93"/>
      <c r="AD66" s="93" t="s">
        <v>260</v>
      </c>
      <c r="AE66" s="93" t="s">
        <v>260</v>
      </c>
      <c r="AF66" s="93" t="s">
        <v>260</v>
      </c>
      <c r="AG66" s="93" t="s">
        <v>260</v>
      </c>
      <c r="AH66" s="123"/>
      <c r="AI66" s="119" t="s">
        <v>261</v>
      </c>
      <c r="AJ66" s="119"/>
      <c r="AK66" s="119"/>
    </row>
    <row r="67" spans="2:37" ht="14.25" customHeight="1" x14ac:dyDescent="0.3">
      <c r="B67" s="87" t="s">
        <v>319</v>
      </c>
      <c r="C67" s="99"/>
      <c r="D67" s="87" t="s">
        <v>267</v>
      </c>
      <c r="E67" s="87" t="s">
        <v>265</v>
      </c>
      <c r="F67" s="87" t="s">
        <v>259</v>
      </c>
      <c r="G67" s="99">
        <v>2018</v>
      </c>
      <c r="H67" s="97">
        <v>9.9</v>
      </c>
      <c r="I67" s="97">
        <v>9.9</v>
      </c>
      <c r="J67" s="93"/>
      <c r="K67" s="93"/>
      <c r="L67" s="93"/>
      <c r="M67" s="93"/>
      <c r="N67" s="93"/>
      <c r="O67" s="93"/>
      <c r="P67" s="93"/>
      <c r="Q67" s="93">
        <v>9.9</v>
      </c>
      <c r="R67" s="93"/>
      <c r="S67" s="98">
        <v>0</v>
      </c>
      <c r="T67" s="93"/>
      <c r="U67" s="93"/>
      <c r="V67" s="93"/>
      <c r="W67" s="93"/>
      <c r="X67" s="93"/>
      <c r="Y67" s="93"/>
      <c r="Z67" s="93"/>
      <c r="AA67" s="93"/>
      <c r="AB67" s="93"/>
      <c r="AC67" s="93"/>
      <c r="AD67" s="93"/>
      <c r="AE67" s="93"/>
      <c r="AF67" s="93"/>
      <c r="AG67" s="93"/>
      <c r="AH67" s="123"/>
      <c r="AI67" s="119" t="s">
        <v>272</v>
      </c>
      <c r="AJ67" s="119"/>
      <c r="AK67" s="119"/>
    </row>
    <row r="68" spans="2:37" ht="14.25" customHeight="1" x14ac:dyDescent="0.3">
      <c r="B68" s="87" t="s">
        <v>311</v>
      </c>
      <c r="C68" s="99"/>
      <c r="D68" s="87" t="s">
        <v>267</v>
      </c>
      <c r="E68" s="87" t="s">
        <v>265</v>
      </c>
      <c r="F68" s="87" t="s">
        <v>259</v>
      </c>
      <c r="G68" s="99">
        <v>2018</v>
      </c>
      <c r="H68" s="97">
        <v>44</v>
      </c>
      <c r="I68" s="97">
        <v>44</v>
      </c>
      <c r="J68" s="93"/>
      <c r="K68" s="93"/>
      <c r="L68" s="93"/>
      <c r="M68" s="93"/>
      <c r="N68" s="93"/>
      <c r="O68" s="93"/>
      <c r="P68" s="93"/>
      <c r="Q68" s="93">
        <v>44</v>
      </c>
      <c r="R68" s="93"/>
      <c r="S68" s="98">
        <v>0</v>
      </c>
      <c r="T68" s="93"/>
      <c r="U68" s="93"/>
      <c r="V68" s="93"/>
      <c r="W68" s="93"/>
      <c r="X68" s="93"/>
      <c r="Y68" s="93"/>
      <c r="Z68" s="93"/>
      <c r="AA68" s="93"/>
      <c r="AB68" s="93"/>
      <c r="AC68" s="93"/>
      <c r="AD68" s="93"/>
      <c r="AE68" s="93"/>
      <c r="AF68" s="93"/>
      <c r="AG68" s="93"/>
      <c r="AH68" s="123"/>
      <c r="AI68" s="119" t="s">
        <v>272</v>
      </c>
      <c r="AJ68" s="119"/>
      <c r="AK68" s="119"/>
    </row>
    <row r="69" spans="2:37" ht="14.25" customHeight="1" x14ac:dyDescent="0.3">
      <c r="B69" s="87" t="s">
        <v>311</v>
      </c>
      <c r="C69" s="99"/>
      <c r="D69" s="87" t="s">
        <v>267</v>
      </c>
      <c r="E69" s="87" t="s">
        <v>320</v>
      </c>
      <c r="F69" s="87" t="s">
        <v>259</v>
      </c>
      <c r="G69" s="99">
        <v>2018</v>
      </c>
      <c r="H69" s="97">
        <v>230</v>
      </c>
      <c r="I69" s="97">
        <v>230</v>
      </c>
      <c r="J69" s="93"/>
      <c r="K69" s="93"/>
      <c r="L69" s="93"/>
      <c r="M69" s="93">
        <v>230</v>
      </c>
      <c r="N69" s="93"/>
      <c r="O69" s="93"/>
      <c r="P69" s="93"/>
      <c r="Q69" s="93"/>
      <c r="R69" s="93"/>
      <c r="S69" s="98">
        <v>0</v>
      </c>
      <c r="T69" s="93"/>
      <c r="U69" s="93"/>
      <c r="V69" s="93"/>
      <c r="W69" s="93"/>
      <c r="X69" s="93"/>
      <c r="Y69" s="93"/>
      <c r="Z69" s="93"/>
      <c r="AA69" s="93"/>
      <c r="AB69" s="93"/>
      <c r="AC69" s="93"/>
      <c r="AD69" s="93"/>
      <c r="AE69" s="93"/>
      <c r="AF69" s="93"/>
      <c r="AG69" s="93"/>
      <c r="AH69" s="123"/>
      <c r="AI69" s="119" t="s">
        <v>261</v>
      </c>
      <c r="AJ69" s="119"/>
      <c r="AK69" s="119"/>
    </row>
    <row r="70" spans="2:37" ht="14.25" customHeight="1" x14ac:dyDescent="0.3">
      <c r="B70" s="87" t="s">
        <v>321</v>
      </c>
      <c r="C70" s="99"/>
      <c r="D70" s="87" t="s">
        <v>267</v>
      </c>
      <c r="E70" s="87" t="s">
        <v>265</v>
      </c>
      <c r="F70" s="87" t="s">
        <v>259</v>
      </c>
      <c r="G70" s="99">
        <v>2018</v>
      </c>
      <c r="H70" s="97">
        <v>25</v>
      </c>
      <c r="I70" s="97">
        <v>25</v>
      </c>
      <c r="J70" s="93" t="s">
        <v>260</v>
      </c>
      <c r="K70" s="93"/>
      <c r="L70" s="93"/>
      <c r="M70" s="93" t="s">
        <v>260</v>
      </c>
      <c r="N70" s="93" t="s">
        <v>260</v>
      </c>
      <c r="O70" s="93"/>
      <c r="P70" s="93"/>
      <c r="Q70" s="93">
        <v>25</v>
      </c>
      <c r="R70" s="93"/>
      <c r="S70" s="98">
        <v>0</v>
      </c>
      <c r="T70" s="93"/>
      <c r="U70" s="93"/>
      <c r="V70" s="93"/>
      <c r="W70" s="93"/>
      <c r="X70" s="93"/>
      <c r="Y70" s="93"/>
      <c r="Z70" s="93"/>
      <c r="AA70" s="93"/>
      <c r="AB70" s="93"/>
      <c r="AC70" s="93"/>
      <c r="AD70" s="93"/>
      <c r="AE70" s="93"/>
      <c r="AF70" s="93"/>
      <c r="AG70" s="93"/>
      <c r="AH70" s="123"/>
      <c r="AI70" s="119" t="s">
        <v>261</v>
      </c>
      <c r="AJ70" s="119"/>
      <c r="AK70" s="119"/>
    </row>
    <row r="71" spans="2:37" ht="14.25" customHeight="1" x14ac:dyDescent="0.3">
      <c r="B71" s="87" t="s">
        <v>321</v>
      </c>
      <c r="C71" s="99"/>
      <c r="D71" s="87" t="s">
        <v>267</v>
      </c>
      <c r="E71" s="87" t="s">
        <v>265</v>
      </c>
      <c r="F71" s="87" t="s">
        <v>259</v>
      </c>
      <c r="G71" s="99">
        <v>2018</v>
      </c>
      <c r="H71" s="97">
        <v>88</v>
      </c>
      <c r="I71" s="97">
        <v>88</v>
      </c>
      <c r="J71" s="93" t="s">
        <v>260</v>
      </c>
      <c r="K71" s="93"/>
      <c r="L71" s="93"/>
      <c r="M71" s="93">
        <v>88</v>
      </c>
      <c r="N71" s="93" t="s">
        <v>260</v>
      </c>
      <c r="O71" s="93"/>
      <c r="P71" s="93"/>
      <c r="Q71" s="93" t="s">
        <v>260</v>
      </c>
      <c r="R71" s="93"/>
      <c r="S71" s="98">
        <v>0</v>
      </c>
      <c r="T71" s="93"/>
      <c r="U71" s="93"/>
      <c r="V71" s="93"/>
      <c r="W71" s="93"/>
      <c r="X71" s="93"/>
      <c r="Y71" s="93"/>
      <c r="Z71" s="93"/>
      <c r="AA71" s="93"/>
      <c r="AB71" s="93"/>
      <c r="AC71" s="93"/>
      <c r="AD71" s="93"/>
      <c r="AE71" s="93"/>
      <c r="AF71" s="93"/>
      <c r="AG71" s="93"/>
      <c r="AH71" s="123"/>
      <c r="AI71" s="119" t="s">
        <v>261</v>
      </c>
      <c r="AJ71" s="119"/>
      <c r="AK71" s="119"/>
    </row>
    <row r="72" spans="2:37" ht="14.25" customHeight="1" x14ac:dyDescent="0.3">
      <c r="B72" s="87" t="s">
        <v>266</v>
      </c>
      <c r="C72" s="99"/>
      <c r="D72" s="87" t="s">
        <v>267</v>
      </c>
      <c r="E72" s="87" t="s">
        <v>265</v>
      </c>
      <c r="F72" s="87" t="s">
        <v>259</v>
      </c>
      <c r="G72" s="99">
        <v>2018</v>
      </c>
      <c r="H72" s="97">
        <v>19.63</v>
      </c>
      <c r="I72" s="97">
        <v>19.63</v>
      </c>
      <c r="J72" s="93"/>
      <c r="K72" s="93"/>
      <c r="L72" s="93"/>
      <c r="M72" s="93"/>
      <c r="N72" s="93"/>
      <c r="O72" s="93"/>
      <c r="P72" s="93"/>
      <c r="Q72" s="93">
        <v>19.63</v>
      </c>
      <c r="R72" s="93"/>
      <c r="S72" s="98">
        <v>0</v>
      </c>
      <c r="T72" s="93"/>
      <c r="U72" s="93"/>
      <c r="V72" s="93"/>
      <c r="W72" s="93"/>
      <c r="X72" s="93"/>
      <c r="Y72" s="93"/>
      <c r="Z72" s="93"/>
      <c r="AA72" s="93"/>
      <c r="AB72" s="93"/>
      <c r="AC72" s="93"/>
      <c r="AD72" s="93"/>
      <c r="AE72" s="93"/>
      <c r="AF72" s="93"/>
      <c r="AG72" s="93"/>
      <c r="AH72" s="123"/>
      <c r="AI72" s="119" t="s">
        <v>261</v>
      </c>
      <c r="AJ72" s="119"/>
      <c r="AK72" s="119"/>
    </row>
    <row r="73" spans="2:37" ht="14.25" customHeight="1" x14ac:dyDescent="0.3">
      <c r="B73" s="87" t="s">
        <v>322</v>
      </c>
      <c r="C73" s="99"/>
      <c r="D73" s="87" t="s">
        <v>267</v>
      </c>
      <c r="E73" s="87" t="s">
        <v>265</v>
      </c>
      <c r="F73" s="87" t="s">
        <v>259</v>
      </c>
      <c r="G73" s="99">
        <v>2018</v>
      </c>
      <c r="H73" s="97">
        <v>9.9</v>
      </c>
      <c r="I73" s="97">
        <v>9.9</v>
      </c>
      <c r="J73" s="93"/>
      <c r="K73" s="93"/>
      <c r="L73" s="93"/>
      <c r="M73" s="93"/>
      <c r="N73" s="93"/>
      <c r="O73" s="93"/>
      <c r="P73" s="93"/>
      <c r="Q73" s="93">
        <v>9.9</v>
      </c>
      <c r="R73" s="93"/>
      <c r="S73" s="98">
        <v>0</v>
      </c>
      <c r="T73" s="93"/>
      <c r="U73" s="93"/>
      <c r="V73" s="93"/>
      <c r="W73" s="93"/>
      <c r="X73" s="93"/>
      <c r="Y73" s="93"/>
      <c r="Z73" s="93"/>
      <c r="AA73" s="93"/>
      <c r="AB73" s="93"/>
      <c r="AC73" s="93"/>
      <c r="AD73" s="93"/>
      <c r="AE73" s="93"/>
      <c r="AF73" s="93"/>
      <c r="AG73" s="93"/>
      <c r="AH73" s="123"/>
      <c r="AI73" s="119" t="s">
        <v>261</v>
      </c>
      <c r="AJ73" s="119"/>
      <c r="AK73" s="119"/>
    </row>
    <row r="74" spans="2:37" ht="14.25" customHeight="1" x14ac:dyDescent="0.3">
      <c r="B74" s="87" t="s">
        <v>323</v>
      </c>
      <c r="C74" s="99"/>
      <c r="D74" s="87" t="s">
        <v>267</v>
      </c>
      <c r="E74" s="87" t="s">
        <v>265</v>
      </c>
      <c r="F74" s="87" t="s">
        <v>259</v>
      </c>
      <c r="G74" s="99">
        <v>2018</v>
      </c>
      <c r="H74" s="97">
        <v>15</v>
      </c>
      <c r="I74" s="97">
        <v>15</v>
      </c>
      <c r="J74" s="93" t="s">
        <v>260</v>
      </c>
      <c r="K74" s="93"/>
      <c r="L74" s="93"/>
      <c r="M74" s="93" t="s">
        <v>260</v>
      </c>
      <c r="N74" s="93" t="s">
        <v>260</v>
      </c>
      <c r="O74" s="93"/>
      <c r="P74" s="93"/>
      <c r="Q74" s="93">
        <v>15</v>
      </c>
      <c r="R74" s="93"/>
      <c r="S74" s="98">
        <v>0</v>
      </c>
      <c r="T74" s="93"/>
      <c r="U74" s="93"/>
      <c r="V74" s="93"/>
      <c r="W74" s="93"/>
      <c r="X74" s="93"/>
      <c r="Y74" s="93"/>
      <c r="Z74" s="93"/>
      <c r="AA74" s="93"/>
      <c r="AB74" s="93"/>
      <c r="AC74" s="93"/>
      <c r="AD74" s="93"/>
      <c r="AE74" s="93"/>
      <c r="AF74" s="93"/>
      <c r="AG74" s="93"/>
      <c r="AH74" s="123"/>
      <c r="AI74" s="119" t="s">
        <v>324</v>
      </c>
      <c r="AJ74" s="119"/>
      <c r="AK74" s="119"/>
    </row>
    <row r="75" spans="2:37" ht="14.25" customHeight="1" x14ac:dyDescent="0.3">
      <c r="B75" s="87" t="s">
        <v>323</v>
      </c>
      <c r="C75" s="99"/>
      <c r="D75" s="87" t="s">
        <v>267</v>
      </c>
      <c r="E75" s="87" t="s">
        <v>265</v>
      </c>
      <c r="F75" s="87" t="s">
        <v>259</v>
      </c>
      <c r="G75" s="99">
        <v>2018</v>
      </c>
      <c r="H75" s="97">
        <v>96</v>
      </c>
      <c r="I75" s="97">
        <v>96</v>
      </c>
      <c r="J75" s="93" t="s">
        <v>260</v>
      </c>
      <c r="K75" s="93"/>
      <c r="L75" s="93"/>
      <c r="M75" s="93">
        <v>96</v>
      </c>
      <c r="N75" s="93" t="s">
        <v>260</v>
      </c>
      <c r="O75" s="93"/>
      <c r="P75" s="93"/>
      <c r="Q75" s="93" t="s">
        <v>260</v>
      </c>
      <c r="R75" s="93"/>
      <c r="S75" s="98">
        <v>0</v>
      </c>
      <c r="T75" s="93"/>
      <c r="U75" s="93"/>
      <c r="V75" s="93"/>
      <c r="W75" s="93"/>
      <c r="X75" s="93"/>
      <c r="Y75" s="93"/>
      <c r="Z75" s="93"/>
      <c r="AA75" s="93"/>
      <c r="AB75" s="93"/>
      <c r="AC75" s="93"/>
      <c r="AD75" s="93"/>
      <c r="AE75" s="93"/>
      <c r="AF75" s="93"/>
      <c r="AG75" s="93"/>
      <c r="AH75" s="123"/>
      <c r="AI75" s="119" t="s">
        <v>261</v>
      </c>
      <c r="AJ75" s="119"/>
      <c r="AK75" s="119"/>
    </row>
    <row r="76" spans="2:37" ht="14.25" customHeight="1" x14ac:dyDescent="0.3">
      <c r="B76" s="87" t="s">
        <v>325</v>
      </c>
      <c r="C76" s="99"/>
      <c r="D76" s="87" t="s">
        <v>267</v>
      </c>
      <c r="E76" s="87" t="s">
        <v>265</v>
      </c>
      <c r="F76" s="87" t="s">
        <v>259</v>
      </c>
      <c r="G76" s="99">
        <v>2018</v>
      </c>
      <c r="H76" s="97">
        <v>19.25</v>
      </c>
      <c r="I76" s="97">
        <v>19.25</v>
      </c>
      <c r="J76" s="93"/>
      <c r="K76" s="93"/>
      <c r="L76" s="93"/>
      <c r="M76" s="93"/>
      <c r="N76" s="93"/>
      <c r="O76" s="93"/>
      <c r="P76" s="93"/>
      <c r="Q76" s="93">
        <v>19.25</v>
      </c>
      <c r="R76" s="93"/>
      <c r="S76" s="98">
        <v>0</v>
      </c>
      <c r="T76" s="93"/>
      <c r="U76" s="93"/>
      <c r="V76" s="93"/>
      <c r="W76" s="93"/>
      <c r="X76" s="93"/>
      <c r="Y76" s="93"/>
      <c r="Z76" s="93"/>
      <c r="AA76" s="93"/>
      <c r="AB76" s="93"/>
      <c r="AC76" s="93"/>
      <c r="AD76" s="93"/>
      <c r="AE76" s="93"/>
      <c r="AF76" s="93"/>
      <c r="AG76" s="93"/>
      <c r="AH76" s="123"/>
      <c r="AI76" s="119" t="s">
        <v>261</v>
      </c>
      <c r="AJ76" s="119"/>
      <c r="AK76" s="119"/>
    </row>
    <row r="77" spans="2:37" ht="14.25" customHeight="1" x14ac:dyDescent="0.3">
      <c r="B77" s="87" t="s">
        <v>326</v>
      </c>
      <c r="C77" s="99"/>
      <c r="D77" s="87" t="s">
        <v>327</v>
      </c>
      <c r="E77" s="87" t="s">
        <v>277</v>
      </c>
      <c r="F77" s="87" t="s">
        <v>259</v>
      </c>
      <c r="G77" s="99">
        <v>2015</v>
      </c>
      <c r="H77" s="97">
        <v>570</v>
      </c>
      <c r="I77" s="97">
        <v>0</v>
      </c>
      <c r="J77" s="93" t="s">
        <v>260</v>
      </c>
      <c r="K77" s="93"/>
      <c r="L77" s="93"/>
      <c r="M77" s="93" t="s">
        <v>260</v>
      </c>
      <c r="N77" s="93" t="s">
        <v>260</v>
      </c>
      <c r="O77" s="93"/>
      <c r="P77" s="93"/>
      <c r="Q77" s="93" t="s">
        <v>260</v>
      </c>
      <c r="R77" s="93"/>
      <c r="S77" s="98">
        <v>570</v>
      </c>
      <c r="T77" s="93" t="s">
        <v>260</v>
      </c>
      <c r="U77" s="93">
        <v>570</v>
      </c>
      <c r="V77" s="93" t="s">
        <v>260</v>
      </c>
      <c r="W77" s="93"/>
      <c r="X77" s="93"/>
      <c r="Y77" s="93"/>
      <c r="Z77" s="93"/>
      <c r="AA77" s="93"/>
      <c r="AB77" s="93"/>
      <c r="AC77" s="93"/>
      <c r="AD77" s="93" t="s">
        <v>260</v>
      </c>
      <c r="AE77" s="93" t="s">
        <v>260</v>
      </c>
      <c r="AF77" s="93"/>
      <c r="AG77" s="93" t="s">
        <v>260</v>
      </c>
      <c r="AH77" s="123"/>
      <c r="AI77" s="119" t="s">
        <v>261</v>
      </c>
      <c r="AJ77" s="119"/>
      <c r="AK77" s="119"/>
    </row>
    <row r="78" spans="2:37" ht="14.25" customHeight="1" x14ac:dyDescent="0.3">
      <c r="B78" s="87" t="s">
        <v>328</v>
      </c>
      <c r="C78" s="99"/>
      <c r="D78" s="87" t="s">
        <v>327</v>
      </c>
      <c r="E78" s="87"/>
      <c r="F78" s="87" t="s">
        <v>259</v>
      </c>
      <c r="G78" s="99">
        <v>2017</v>
      </c>
      <c r="H78" s="97">
        <v>424</v>
      </c>
      <c r="I78" s="97">
        <v>0</v>
      </c>
      <c r="J78" s="93" t="s">
        <v>260</v>
      </c>
      <c r="K78" s="93"/>
      <c r="L78" s="93"/>
      <c r="M78" s="93" t="s">
        <v>260</v>
      </c>
      <c r="N78" s="93" t="s">
        <v>260</v>
      </c>
      <c r="O78" s="93"/>
      <c r="P78" s="93"/>
      <c r="Q78" s="93" t="s">
        <v>260</v>
      </c>
      <c r="R78" s="93"/>
      <c r="S78" s="98">
        <v>424</v>
      </c>
      <c r="T78" s="93" t="s">
        <v>260</v>
      </c>
      <c r="U78" s="93">
        <v>424</v>
      </c>
      <c r="V78" s="93" t="s">
        <v>260</v>
      </c>
      <c r="W78" s="93"/>
      <c r="X78" s="93"/>
      <c r="Y78" s="93"/>
      <c r="Z78" s="93"/>
      <c r="AA78" s="93"/>
      <c r="AB78" s="93"/>
      <c r="AC78" s="93"/>
      <c r="AD78" s="93" t="s">
        <v>260</v>
      </c>
      <c r="AE78" s="93"/>
      <c r="AF78" s="93" t="s">
        <v>260</v>
      </c>
      <c r="AG78" s="93"/>
      <c r="AH78" s="123"/>
      <c r="AI78" s="119" t="s">
        <v>261</v>
      </c>
      <c r="AJ78" s="119"/>
      <c r="AK78" s="119"/>
    </row>
    <row r="79" spans="2:37" ht="14.25" customHeight="1" x14ac:dyDescent="0.3">
      <c r="B79" s="87" t="s">
        <v>329</v>
      </c>
      <c r="C79" s="99"/>
      <c r="D79" s="87" t="s">
        <v>327</v>
      </c>
      <c r="E79" s="87"/>
      <c r="F79" s="87" t="s">
        <v>259</v>
      </c>
      <c r="G79" s="99">
        <v>2017</v>
      </c>
      <c r="H79" s="97">
        <v>408</v>
      </c>
      <c r="I79" s="97">
        <v>0</v>
      </c>
      <c r="J79" s="93" t="s">
        <v>260</v>
      </c>
      <c r="K79" s="93"/>
      <c r="L79" s="93"/>
      <c r="M79" s="93" t="s">
        <v>260</v>
      </c>
      <c r="N79" s="93" t="s">
        <v>260</v>
      </c>
      <c r="O79" s="93"/>
      <c r="P79" s="93"/>
      <c r="Q79" s="93" t="s">
        <v>260</v>
      </c>
      <c r="R79" s="93"/>
      <c r="S79" s="98">
        <v>408</v>
      </c>
      <c r="T79" s="93" t="s">
        <v>260</v>
      </c>
      <c r="U79" s="93">
        <v>408</v>
      </c>
      <c r="V79" s="93" t="s">
        <v>260</v>
      </c>
      <c r="W79" s="93"/>
      <c r="X79" s="93"/>
      <c r="Y79" s="93"/>
      <c r="Z79" s="93"/>
      <c r="AA79" s="93"/>
      <c r="AB79" s="93"/>
      <c r="AC79" s="93"/>
      <c r="AD79" s="93" t="s">
        <v>260</v>
      </c>
      <c r="AE79" s="93"/>
      <c r="AF79" s="93" t="s">
        <v>260</v>
      </c>
      <c r="AG79" s="93"/>
      <c r="AH79" s="123"/>
      <c r="AI79" s="119" t="s">
        <v>261</v>
      </c>
      <c r="AJ79" s="119"/>
      <c r="AK79" s="119"/>
    </row>
    <row r="80" spans="2:37" ht="14.25" customHeight="1" x14ac:dyDescent="0.3">
      <c r="B80" s="87" t="s">
        <v>330</v>
      </c>
      <c r="C80" s="99"/>
      <c r="D80" s="87" t="s">
        <v>331</v>
      </c>
      <c r="E80" s="87" t="s">
        <v>279</v>
      </c>
      <c r="F80" s="87" t="s">
        <v>259</v>
      </c>
      <c r="G80" s="99">
        <v>2018</v>
      </c>
      <c r="H80" s="97">
        <v>326.7</v>
      </c>
      <c r="I80" s="97">
        <v>0</v>
      </c>
      <c r="J80" s="93"/>
      <c r="K80" s="93"/>
      <c r="L80" s="93"/>
      <c r="M80" s="93"/>
      <c r="N80" s="93"/>
      <c r="O80" s="93"/>
      <c r="P80" s="93"/>
      <c r="Q80" s="93"/>
      <c r="R80" s="93"/>
      <c r="S80" s="98">
        <v>326.7</v>
      </c>
      <c r="T80" s="93"/>
      <c r="U80" s="93"/>
      <c r="V80" s="93"/>
      <c r="W80" s="93"/>
      <c r="X80" s="93"/>
      <c r="Y80" s="93"/>
      <c r="Z80" s="93"/>
      <c r="AA80" s="93"/>
      <c r="AB80" s="93"/>
      <c r="AC80" s="93"/>
      <c r="AD80" s="93"/>
      <c r="AE80" s="93">
        <v>326.7</v>
      </c>
      <c r="AF80" s="93"/>
      <c r="AG80" s="93"/>
      <c r="AH80" s="123"/>
      <c r="AI80" s="119" t="s">
        <v>261</v>
      </c>
      <c r="AJ80" s="119"/>
      <c r="AK80" s="119"/>
    </row>
    <row r="81" spans="2:37" ht="14.25" customHeight="1" x14ac:dyDescent="0.3">
      <c r="B81" s="87" t="s">
        <v>326</v>
      </c>
      <c r="C81" s="99"/>
      <c r="D81" s="87" t="s">
        <v>327</v>
      </c>
      <c r="E81" s="87"/>
      <c r="F81" s="87" t="s">
        <v>259</v>
      </c>
      <c r="G81" s="99">
        <v>2016</v>
      </c>
      <c r="H81" s="97">
        <v>270</v>
      </c>
      <c r="I81" s="97">
        <v>0</v>
      </c>
      <c r="J81" s="93" t="s">
        <v>260</v>
      </c>
      <c r="K81" s="93"/>
      <c r="L81" s="93"/>
      <c r="M81" s="93" t="s">
        <v>260</v>
      </c>
      <c r="N81" s="93" t="s">
        <v>260</v>
      </c>
      <c r="O81" s="93"/>
      <c r="P81" s="93"/>
      <c r="Q81" s="93" t="s">
        <v>260</v>
      </c>
      <c r="R81" s="93"/>
      <c r="S81" s="98">
        <v>270</v>
      </c>
      <c r="T81" s="93" t="s">
        <v>260</v>
      </c>
      <c r="U81" s="93">
        <v>270</v>
      </c>
      <c r="V81" s="93" t="s">
        <v>260</v>
      </c>
      <c r="W81" s="93"/>
      <c r="X81" s="93"/>
      <c r="Y81" s="93"/>
      <c r="Z81" s="93"/>
      <c r="AA81" s="93"/>
      <c r="AB81" s="93"/>
      <c r="AC81" s="93"/>
      <c r="AD81" s="93" t="s">
        <v>260</v>
      </c>
      <c r="AE81" s="93"/>
      <c r="AF81" s="93" t="s">
        <v>260</v>
      </c>
      <c r="AG81" s="93"/>
      <c r="AH81" s="123"/>
      <c r="AI81" s="119" t="s">
        <v>261</v>
      </c>
      <c r="AJ81" s="119"/>
      <c r="AK81" s="119"/>
    </row>
    <row r="82" spans="2:37" ht="14.25" customHeight="1" x14ac:dyDescent="0.3">
      <c r="B82" s="87" t="s">
        <v>332</v>
      </c>
      <c r="C82" s="99"/>
      <c r="D82" s="87" t="s">
        <v>327</v>
      </c>
      <c r="E82" s="87" t="s">
        <v>63</v>
      </c>
      <c r="F82" s="87" t="s">
        <v>63</v>
      </c>
      <c r="G82" s="99" t="s">
        <v>63</v>
      </c>
      <c r="H82" s="97">
        <v>248.18199999999999</v>
      </c>
      <c r="I82" s="97">
        <v>0</v>
      </c>
      <c r="J82" s="93" t="s">
        <v>260</v>
      </c>
      <c r="K82" s="93"/>
      <c r="L82" s="93"/>
      <c r="M82" s="93" t="s">
        <v>260</v>
      </c>
      <c r="N82" s="93" t="s">
        <v>260</v>
      </c>
      <c r="O82" s="93"/>
      <c r="P82" s="93"/>
      <c r="Q82" s="93" t="s">
        <v>260</v>
      </c>
      <c r="R82" s="93"/>
      <c r="S82" s="98">
        <v>248.18199999999999</v>
      </c>
      <c r="T82" s="93" t="s">
        <v>260</v>
      </c>
      <c r="U82" s="93"/>
      <c r="V82" s="93" t="s">
        <v>260</v>
      </c>
      <c r="W82" s="93"/>
      <c r="X82" s="93"/>
      <c r="Y82" s="93"/>
      <c r="Z82" s="93"/>
      <c r="AA82" s="93"/>
      <c r="AB82" s="93"/>
      <c r="AC82" s="93"/>
      <c r="AD82" s="93" t="s">
        <v>260</v>
      </c>
      <c r="AE82" s="93">
        <v>248.18199999999999</v>
      </c>
      <c r="AF82" s="93" t="s">
        <v>260</v>
      </c>
      <c r="AG82" s="93" t="s">
        <v>260</v>
      </c>
      <c r="AH82" s="123"/>
      <c r="AI82" s="119" t="s">
        <v>261</v>
      </c>
      <c r="AJ82" s="119"/>
      <c r="AK82" s="119"/>
    </row>
    <row r="83" spans="2:37" ht="14.25" customHeight="1" x14ac:dyDescent="0.3">
      <c r="B83" s="87" t="s">
        <v>333</v>
      </c>
      <c r="C83" s="99"/>
      <c r="D83" s="87" t="s">
        <v>327</v>
      </c>
      <c r="E83" s="87" t="s">
        <v>279</v>
      </c>
      <c r="F83" s="87" t="s">
        <v>259</v>
      </c>
      <c r="G83" s="99">
        <v>2015</v>
      </c>
      <c r="H83" s="97">
        <v>224.476</v>
      </c>
      <c r="I83" s="97">
        <v>0</v>
      </c>
      <c r="J83" s="93" t="s">
        <v>260</v>
      </c>
      <c r="K83" s="93"/>
      <c r="L83" s="93"/>
      <c r="M83" s="93" t="s">
        <v>260</v>
      </c>
      <c r="N83" s="93" t="s">
        <v>260</v>
      </c>
      <c r="O83" s="93"/>
      <c r="P83" s="93"/>
      <c r="Q83" s="93" t="s">
        <v>260</v>
      </c>
      <c r="R83" s="93"/>
      <c r="S83" s="98">
        <v>224.476</v>
      </c>
      <c r="T83" s="93" t="s">
        <v>260</v>
      </c>
      <c r="U83" s="93" t="s">
        <v>260</v>
      </c>
      <c r="V83" s="93" t="s">
        <v>260</v>
      </c>
      <c r="W83" s="93"/>
      <c r="X83" s="93"/>
      <c r="Y83" s="93"/>
      <c r="Z83" s="93"/>
      <c r="AA83" s="93"/>
      <c r="AB83" s="93"/>
      <c r="AC83" s="93"/>
      <c r="AD83" s="93" t="s">
        <v>260</v>
      </c>
      <c r="AE83" s="93">
        <v>224.476</v>
      </c>
      <c r="AF83" s="93"/>
      <c r="AG83" s="93" t="s">
        <v>260</v>
      </c>
      <c r="AH83" s="123"/>
      <c r="AI83" s="119" t="s">
        <v>261</v>
      </c>
      <c r="AJ83" s="119"/>
      <c r="AK83" s="119"/>
    </row>
    <row r="84" spans="2:37" ht="14.25" customHeight="1" x14ac:dyDescent="0.3">
      <c r="B84" s="87" t="s">
        <v>334</v>
      </c>
      <c r="C84" s="99"/>
      <c r="D84" s="87" t="s">
        <v>327</v>
      </c>
      <c r="E84" s="87" t="s">
        <v>316</v>
      </c>
      <c r="F84" s="87" t="s">
        <v>259</v>
      </c>
      <c r="G84" s="99">
        <v>2019</v>
      </c>
      <c r="H84" s="97">
        <v>176.93</v>
      </c>
      <c r="I84" s="97">
        <v>0</v>
      </c>
      <c r="J84" s="93" t="s">
        <v>260</v>
      </c>
      <c r="K84" s="93"/>
      <c r="L84" s="93"/>
      <c r="M84" s="93" t="s">
        <v>260</v>
      </c>
      <c r="N84" s="93" t="s">
        <v>260</v>
      </c>
      <c r="O84" s="93"/>
      <c r="P84" s="93"/>
      <c r="Q84" s="93" t="s">
        <v>260</v>
      </c>
      <c r="R84" s="93"/>
      <c r="S84" s="98">
        <v>176.93</v>
      </c>
      <c r="T84" s="93" t="s">
        <v>260</v>
      </c>
      <c r="U84" s="93"/>
      <c r="V84" s="93" t="s">
        <v>260</v>
      </c>
      <c r="W84" s="93"/>
      <c r="X84" s="93"/>
      <c r="Y84" s="93"/>
      <c r="Z84" s="93"/>
      <c r="AA84" s="93"/>
      <c r="AB84" s="93"/>
      <c r="AC84" s="93"/>
      <c r="AD84" s="93" t="s">
        <v>260</v>
      </c>
      <c r="AE84" s="93">
        <v>176.93</v>
      </c>
      <c r="AF84" s="93" t="s">
        <v>260</v>
      </c>
      <c r="AG84" s="93" t="s">
        <v>260</v>
      </c>
      <c r="AH84" s="123"/>
      <c r="AI84" s="119" t="s">
        <v>281</v>
      </c>
      <c r="AJ84" s="119"/>
      <c r="AK84" s="119"/>
    </row>
    <row r="85" spans="2:37" ht="14.25" customHeight="1" x14ac:dyDescent="0.3">
      <c r="B85" s="87" t="s">
        <v>335</v>
      </c>
      <c r="C85" s="99"/>
      <c r="D85" s="87" t="s">
        <v>327</v>
      </c>
      <c r="E85" s="87"/>
      <c r="F85" s="87" t="s">
        <v>64</v>
      </c>
      <c r="G85" s="99">
        <v>2018</v>
      </c>
      <c r="H85" s="97">
        <v>158.34200000000001</v>
      </c>
      <c r="I85" s="97">
        <v>0</v>
      </c>
      <c r="J85" s="93" t="s">
        <v>260</v>
      </c>
      <c r="K85" s="93"/>
      <c r="L85" s="93"/>
      <c r="M85" s="93" t="s">
        <v>260</v>
      </c>
      <c r="N85" s="93" t="s">
        <v>260</v>
      </c>
      <c r="O85" s="93"/>
      <c r="P85" s="93"/>
      <c r="Q85" s="93" t="s">
        <v>260</v>
      </c>
      <c r="R85" s="93"/>
      <c r="S85" s="98">
        <v>158.34200000000001</v>
      </c>
      <c r="T85" s="93" t="s">
        <v>260</v>
      </c>
      <c r="U85" s="93"/>
      <c r="V85" s="93" t="s">
        <v>260</v>
      </c>
      <c r="W85" s="93"/>
      <c r="X85" s="93"/>
      <c r="Y85" s="93"/>
      <c r="Z85" s="93"/>
      <c r="AA85" s="93"/>
      <c r="AB85" s="93"/>
      <c r="AC85" s="93"/>
      <c r="AD85" s="93">
        <v>158.34200000000001</v>
      </c>
      <c r="AE85" s="93"/>
      <c r="AF85" s="93" t="s">
        <v>260</v>
      </c>
      <c r="AG85" s="93"/>
      <c r="AH85" s="123"/>
      <c r="AI85" s="119" t="s">
        <v>281</v>
      </c>
      <c r="AJ85" s="119"/>
      <c r="AK85" s="119"/>
    </row>
    <row r="86" spans="2:37" ht="14.25" customHeight="1" x14ac:dyDescent="0.3">
      <c r="B86" s="87" t="s">
        <v>336</v>
      </c>
      <c r="C86" s="99"/>
      <c r="D86" s="87" t="s">
        <v>327</v>
      </c>
      <c r="E86" s="87" t="s">
        <v>337</v>
      </c>
      <c r="F86" s="87" t="s">
        <v>259</v>
      </c>
      <c r="G86" s="99">
        <v>2019</v>
      </c>
      <c r="H86" s="97">
        <v>126.42599999999999</v>
      </c>
      <c r="I86" s="97">
        <v>0</v>
      </c>
      <c r="J86" s="93" t="s">
        <v>260</v>
      </c>
      <c r="K86" s="93"/>
      <c r="L86" s="93"/>
      <c r="M86" s="93" t="s">
        <v>260</v>
      </c>
      <c r="N86" s="93" t="s">
        <v>260</v>
      </c>
      <c r="O86" s="93"/>
      <c r="P86" s="93"/>
      <c r="Q86" s="93" t="s">
        <v>260</v>
      </c>
      <c r="R86" s="93"/>
      <c r="S86" s="98">
        <v>126.42599999999999</v>
      </c>
      <c r="T86" s="93" t="s">
        <v>260</v>
      </c>
      <c r="U86" s="93">
        <v>126.42599999999999</v>
      </c>
      <c r="V86" s="93" t="s">
        <v>260</v>
      </c>
      <c r="W86" s="93"/>
      <c r="X86" s="93"/>
      <c r="Y86" s="93"/>
      <c r="Z86" s="93"/>
      <c r="AA86" s="93"/>
      <c r="AB86" s="93"/>
      <c r="AC86" s="93"/>
      <c r="AD86" s="93" t="s">
        <v>260</v>
      </c>
      <c r="AE86" s="93" t="s">
        <v>260</v>
      </c>
      <c r="AF86" s="93" t="s">
        <v>260</v>
      </c>
      <c r="AG86" s="93" t="s">
        <v>260</v>
      </c>
      <c r="AH86" s="123"/>
      <c r="AI86" s="119" t="s">
        <v>261</v>
      </c>
      <c r="AJ86" s="119"/>
      <c r="AK86" s="119"/>
    </row>
    <row r="87" spans="2:37" ht="14.25" customHeight="1" x14ac:dyDescent="0.3">
      <c r="B87" s="87" t="s">
        <v>338</v>
      </c>
      <c r="C87" s="99"/>
      <c r="D87" s="87" t="s">
        <v>327</v>
      </c>
      <c r="E87" s="87"/>
      <c r="F87" s="87" t="s">
        <v>259</v>
      </c>
      <c r="G87" s="99">
        <v>2017</v>
      </c>
      <c r="H87" s="97">
        <v>101.30800000000001</v>
      </c>
      <c r="I87" s="97">
        <v>0</v>
      </c>
      <c r="J87" s="93" t="s">
        <v>260</v>
      </c>
      <c r="K87" s="93"/>
      <c r="L87" s="93"/>
      <c r="M87" s="93" t="s">
        <v>260</v>
      </c>
      <c r="N87" s="93" t="s">
        <v>260</v>
      </c>
      <c r="O87" s="93"/>
      <c r="P87" s="93"/>
      <c r="Q87" s="93" t="s">
        <v>260</v>
      </c>
      <c r="R87" s="93"/>
      <c r="S87" s="98">
        <v>101.30800000000001</v>
      </c>
      <c r="T87" s="93" t="s">
        <v>260</v>
      </c>
      <c r="U87" s="93"/>
      <c r="V87" s="93" t="s">
        <v>260</v>
      </c>
      <c r="W87" s="93"/>
      <c r="X87" s="93"/>
      <c r="Y87" s="93"/>
      <c r="Z87" s="93"/>
      <c r="AA87" s="93"/>
      <c r="AB87" s="93"/>
      <c r="AC87" s="93"/>
      <c r="AD87" s="93">
        <v>101.30800000000001</v>
      </c>
      <c r="AE87" s="93"/>
      <c r="AF87" s="93" t="s">
        <v>260</v>
      </c>
      <c r="AG87" s="93"/>
      <c r="AH87" s="123"/>
      <c r="AI87" s="119" t="s">
        <v>281</v>
      </c>
      <c r="AJ87" s="119"/>
      <c r="AK87" s="119"/>
    </row>
    <row r="88" spans="2:37" ht="14.25" customHeight="1" x14ac:dyDescent="0.3">
      <c r="B88" s="87" t="s">
        <v>339</v>
      </c>
      <c r="C88" s="99"/>
      <c r="D88" s="87" t="s">
        <v>327</v>
      </c>
      <c r="E88" s="87" t="s">
        <v>337</v>
      </c>
      <c r="F88" s="87" t="s">
        <v>259</v>
      </c>
      <c r="G88" s="99">
        <v>2019</v>
      </c>
      <c r="H88" s="97">
        <v>86.855000000000018</v>
      </c>
      <c r="I88" s="97">
        <v>0</v>
      </c>
      <c r="J88" s="93" t="s">
        <v>260</v>
      </c>
      <c r="K88" s="93"/>
      <c r="L88" s="93"/>
      <c r="M88" s="93" t="s">
        <v>260</v>
      </c>
      <c r="N88" s="93" t="s">
        <v>260</v>
      </c>
      <c r="O88" s="93"/>
      <c r="P88" s="93"/>
      <c r="Q88" s="93" t="s">
        <v>260</v>
      </c>
      <c r="R88" s="93"/>
      <c r="S88" s="98">
        <v>86.855000000000018</v>
      </c>
      <c r="T88" s="93" t="s">
        <v>260</v>
      </c>
      <c r="U88" s="93">
        <v>86.855000000000018</v>
      </c>
      <c r="V88" s="93" t="s">
        <v>260</v>
      </c>
      <c r="W88" s="93"/>
      <c r="X88" s="93"/>
      <c r="Y88" s="93"/>
      <c r="Z88" s="93"/>
      <c r="AA88" s="93"/>
      <c r="AB88" s="93"/>
      <c r="AC88" s="93"/>
      <c r="AD88" s="93" t="s">
        <v>260</v>
      </c>
      <c r="AE88" s="93" t="s">
        <v>260</v>
      </c>
      <c r="AF88" s="93" t="s">
        <v>260</v>
      </c>
      <c r="AG88" s="93" t="s">
        <v>260</v>
      </c>
      <c r="AH88" s="123"/>
      <c r="AI88" s="119" t="s">
        <v>281</v>
      </c>
      <c r="AJ88" s="119"/>
      <c r="AK88" s="119"/>
    </row>
    <row r="89" spans="2:37" ht="14.25" customHeight="1" x14ac:dyDescent="0.3">
      <c r="B89" s="87" t="s">
        <v>334</v>
      </c>
      <c r="C89" s="99"/>
      <c r="D89" s="87" t="s">
        <v>327</v>
      </c>
      <c r="E89" s="87" t="s">
        <v>316</v>
      </c>
      <c r="F89" s="87" t="s">
        <v>259</v>
      </c>
      <c r="G89" s="99">
        <v>2019</v>
      </c>
      <c r="H89" s="97">
        <v>70.429000000000002</v>
      </c>
      <c r="I89" s="97">
        <v>0</v>
      </c>
      <c r="J89" s="93" t="s">
        <v>260</v>
      </c>
      <c r="K89" s="93"/>
      <c r="L89" s="93"/>
      <c r="M89" s="93" t="s">
        <v>260</v>
      </c>
      <c r="N89" s="93" t="s">
        <v>260</v>
      </c>
      <c r="O89" s="93"/>
      <c r="P89" s="93"/>
      <c r="Q89" s="93" t="s">
        <v>260</v>
      </c>
      <c r="R89" s="93"/>
      <c r="S89" s="98">
        <v>70.429000000000002</v>
      </c>
      <c r="T89" s="93" t="s">
        <v>260</v>
      </c>
      <c r="U89" s="93"/>
      <c r="V89" s="93" t="s">
        <v>260</v>
      </c>
      <c r="W89" s="93"/>
      <c r="X89" s="93"/>
      <c r="Y89" s="93"/>
      <c r="Z89" s="93"/>
      <c r="AA89" s="93"/>
      <c r="AB89" s="93"/>
      <c r="AC89" s="93"/>
      <c r="AD89" s="93" t="s">
        <v>260</v>
      </c>
      <c r="AE89" s="93">
        <v>70.429000000000002</v>
      </c>
      <c r="AF89" s="93" t="s">
        <v>260</v>
      </c>
      <c r="AG89" s="93" t="s">
        <v>260</v>
      </c>
      <c r="AH89" s="123"/>
      <c r="AI89" s="119" t="s">
        <v>261</v>
      </c>
      <c r="AJ89" s="119"/>
      <c r="AK89" s="119"/>
    </row>
    <row r="90" spans="2:37" ht="14.25" customHeight="1" x14ac:dyDescent="0.3">
      <c r="B90" s="87" t="s">
        <v>340</v>
      </c>
      <c r="C90" s="99"/>
      <c r="D90" s="87" t="s">
        <v>327</v>
      </c>
      <c r="E90" s="87"/>
      <c r="F90" s="87" t="s">
        <v>259</v>
      </c>
      <c r="G90" s="99">
        <v>2017</v>
      </c>
      <c r="H90" s="97">
        <v>66.786000000000001</v>
      </c>
      <c r="I90" s="97">
        <v>0</v>
      </c>
      <c r="J90" s="93" t="s">
        <v>260</v>
      </c>
      <c r="K90" s="93"/>
      <c r="L90" s="93"/>
      <c r="M90" s="93" t="s">
        <v>260</v>
      </c>
      <c r="N90" s="93" t="s">
        <v>260</v>
      </c>
      <c r="O90" s="93"/>
      <c r="P90" s="93"/>
      <c r="Q90" s="93" t="s">
        <v>260</v>
      </c>
      <c r="R90" s="93"/>
      <c r="S90" s="98">
        <v>66.786000000000001</v>
      </c>
      <c r="T90" s="93" t="s">
        <v>260</v>
      </c>
      <c r="U90" s="93"/>
      <c r="V90" s="93" t="s">
        <v>260</v>
      </c>
      <c r="W90" s="93"/>
      <c r="X90" s="93"/>
      <c r="Y90" s="93"/>
      <c r="Z90" s="93"/>
      <c r="AA90" s="93"/>
      <c r="AB90" s="93"/>
      <c r="AC90" s="93"/>
      <c r="AD90" s="93" t="s">
        <v>260</v>
      </c>
      <c r="AE90" s="93">
        <v>66.786000000000001</v>
      </c>
      <c r="AF90" s="93"/>
      <c r="AG90" s="93"/>
      <c r="AH90" s="123"/>
      <c r="AI90" s="119" t="s">
        <v>281</v>
      </c>
      <c r="AJ90" s="119"/>
      <c r="AK90" s="119"/>
    </row>
    <row r="91" spans="2:37" ht="14.25" customHeight="1" x14ac:dyDescent="0.3">
      <c r="B91" s="87" t="s">
        <v>341</v>
      </c>
      <c r="C91" s="99"/>
      <c r="D91" s="87" t="s">
        <v>327</v>
      </c>
      <c r="E91" s="87"/>
      <c r="F91" s="87" t="s">
        <v>259</v>
      </c>
      <c r="G91" s="99">
        <v>2017</v>
      </c>
      <c r="H91" s="97">
        <v>20.613</v>
      </c>
      <c r="I91" s="97">
        <v>0</v>
      </c>
      <c r="J91" s="93" t="s">
        <v>260</v>
      </c>
      <c r="K91" s="93"/>
      <c r="L91" s="93"/>
      <c r="M91" s="93" t="s">
        <v>260</v>
      </c>
      <c r="N91" s="93" t="s">
        <v>260</v>
      </c>
      <c r="O91" s="93"/>
      <c r="P91" s="93"/>
      <c r="Q91" s="93" t="s">
        <v>260</v>
      </c>
      <c r="R91" s="93"/>
      <c r="S91" s="98">
        <v>20.613</v>
      </c>
      <c r="T91" s="93" t="s">
        <v>260</v>
      </c>
      <c r="U91" s="93"/>
      <c r="V91" s="93" t="s">
        <v>260</v>
      </c>
      <c r="W91" s="93"/>
      <c r="X91" s="93"/>
      <c r="Y91" s="93"/>
      <c r="Z91" s="93"/>
      <c r="AA91" s="93"/>
      <c r="AB91" s="93"/>
      <c r="AC91" s="93"/>
      <c r="AD91" s="93">
        <v>20.613</v>
      </c>
      <c r="AE91" s="93"/>
      <c r="AF91" s="93" t="s">
        <v>260</v>
      </c>
      <c r="AG91" s="93"/>
      <c r="AH91" s="123"/>
      <c r="AI91" s="119" t="s">
        <v>281</v>
      </c>
      <c r="AJ91" s="119"/>
      <c r="AK91" s="119"/>
    </row>
    <row r="92" spans="2:37" ht="14.25" customHeight="1" x14ac:dyDescent="0.3">
      <c r="B92" s="87" t="s">
        <v>342</v>
      </c>
      <c r="C92" s="99"/>
      <c r="D92" s="87" t="s">
        <v>327</v>
      </c>
      <c r="E92" s="87" t="s">
        <v>337</v>
      </c>
      <c r="F92" s="87" t="s">
        <v>259</v>
      </c>
      <c r="G92" s="99">
        <v>2019</v>
      </c>
      <c r="H92" s="97">
        <v>4.7379999999999995</v>
      </c>
      <c r="I92" s="97">
        <v>0</v>
      </c>
      <c r="J92" s="93" t="s">
        <v>260</v>
      </c>
      <c r="K92" s="93"/>
      <c r="L92" s="93"/>
      <c r="M92" s="93" t="s">
        <v>260</v>
      </c>
      <c r="N92" s="93" t="s">
        <v>260</v>
      </c>
      <c r="O92" s="93"/>
      <c r="P92" s="93"/>
      <c r="Q92" s="93" t="s">
        <v>260</v>
      </c>
      <c r="R92" s="93"/>
      <c r="S92" s="98">
        <v>4.7379999999999995</v>
      </c>
      <c r="T92" s="93" t="s">
        <v>260</v>
      </c>
      <c r="U92" s="93"/>
      <c r="V92" s="93">
        <v>4.7379999999999995</v>
      </c>
      <c r="W92" s="93"/>
      <c r="X92" s="93"/>
      <c r="Y92" s="93"/>
      <c r="Z92" s="93"/>
      <c r="AA92" s="93"/>
      <c r="AB92" s="93"/>
      <c r="AC92" s="93"/>
      <c r="AD92" s="93" t="s">
        <v>260</v>
      </c>
      <c r="AE92" s="93" t="s">
        <v>260</v>
      </c>
      <c r="AF92" s="93" t="s">
        <v>260</v>
      </c>
      <c r="AG92" s="93" t="s">
        <v>260</v>
      </c>
      <c r="AH92" s="123"/>
      <c r="AI92" s="119" t="s">
        <v>261</v>
      </c>
      <c r="AJ92" s="119"/>
      <c r="AK92" s="119"/>
    </row>
    <row r="93" spans="2:37" ht="14.25" customHeight="1" x14ac:dyDescent="0.3">
      <c r="B93" s="87" t="s">
        <v>342</v>
      </c>
      <c r="C93" s="99"/>
      <c r="D93" s="87" t="s">
        <v>327</v>
      </c>
      <c r="E93" s="87"/>
      <c r="F93" s="87" t="s">
        <v>259</v>
      </c>
      <c r="G93" s="99">
        <v>2016</v>
      </c>
      <c r="H93" s="97">
        <v>1.7639999999999993</v>
      </c>
      <c r="I93" s="97">
        <v>0</v>
      </c>
      <c r="J93" s="93" t="s">
        <v>260</v>
      </c>
      <c r="K93" s="93"/>
      <c r="L93" s="93"/>
      <c r="M93" s="93" t="s">
        <v>260</v>
      </c>
      <c r="N93" s="93" t="s">
        <v>260</v>
      </c>
      <c r="O93" s="93"/>
      <c r="P93" s="93"/>
      <c r="Q93" s="93" t="s">
        <v>260</v>
      </c>
      <c r="R93" s="93"/>
      <c r="S93" s="98">
        <v>1.7639999999999993</v>
      </c>
      <c r="T93" s="93" t="s">
        <v>260</v>
      </c>
      <c r="U93" s="93" t="s">
        <v>260</v>
      </c>
      <c r="V93" s="93">
        <v>1.7639999999999993</v>
      </c>
      <c r="W93" s="93"/>
      <c r="X93" s="93"/>
      <c r="Y93" s="93"/>
      <c r="Z93" s="93"/>
      <c r="AA93" s="93"/>
      <c r="AB93" s="93"/>
      <c r="AC93" s="93"/>
      <c r="AD93" s="93" t="s">
        <v>260</v>
      </c>
      <c r="AE93" s="93"/>
      <c r="AF93" s="93" t="s">
        <v>260</v>
      </c>
      <c r="AG93" s="93"/>
      <c r="AH93" s="123"/>
      <c r="AI93" s="119" t="s">
        <v>261</v>
      </c>
      <c r="AJ93" s="119"/>
      <c r="AK93" s="119"/>
    </row>
    <row r="94" spans="2:37" ht="14.25" customHeight="1" x14ac:dyDescent="0.3">
      <c r="B94" s="87" t="s">
        <v>343</v>
      </c>
      <c r="C94" s="99"/>
      <c r="D94" s="87" t="s">
        <v>327</v>
      </c>
      <c r="E94" s="87" t="s">
        <v>344</v>
      </c>
      <c r="F94" s="87" t="s">
        <v>259</v>
      </c>
      <c r="G94" s="99">
        <v>2015</v>
      </c>
      <c r="H94" s="97">
        <v>1</v>
      </c>
      <c r="I94" s="97">
        <v>0</v>
      </c>
      <c r="J94" s="93" t="s">
        <v>260</v>
      </c>
      <c r="K94" s="93"/>
      <c r="L94" s="93"/>
      <c r="M94" s="93" t="s">
        <v>260</v>
      </c>
      <c r="N94" s="93" t="s">
        <v>260</v>
      </c>
      <c r="O94" s="93"/>
      <c r="P94" s="93"/>
      <c r="Q94" s="93" t="s">
        <v>260</v>
      </c>
      <c r="R94" s="93"/>
      <c r="S94" s="98">
        <v>1</v>
      </c>
      <c r="T94" s="93" t="s">
        <v>260</v>
      </c>
      <c r="U94" s="93" t="s">
        <v>260</v>
      </c>
      <c r="V94" s="93" t="s">
        <v>260</v>
      </c>
      <c r="W94" s="93"/>
      <c r="X94" s="93"/>
      <c r="Y94" s="93"/>
      <c r="Z94" s="93"/>
      <c r="AA94" s="93"/>
      <c r="AB94" s="93"/>
      <c r="AC94" s="93"/>
      <c r="AD94" s="93" t="s">
        <v>260</v>
      </c>
      <c r="AE94" s="93">
        <v>1</v>
      </c>
      <c r="AF94" s="93"/>
      <c r="AG94" s="93" t="s">
        <v>260</v>
      </c>
      <c r="AH94" s="123"/>
      <c r="AI94" s="119" t="s">
        <v>261</v>
      </c>
      <c r="AJ94" s="119"/>
      <c r="AK94" s="119"/>
    </row>
    <row r="95" spans="2:37" ht="14.25" customHeight="1" x14ac:dyDescent="0.3">
      <c r="B95" s="87" t="s">
        <v>345</v>
      </c>
      <c r="C95" s="99"/>
      <c r="D95" s="87" t="s">
        <v>327</v>
      </c>
      <c r="E95" s="87" t="s">
        <v>265</v>
      </c>
      <c r="F95" s="87" t="s">
        <v>259</v>
      </c>
      <c r="G95" s="99">
        <v>2015</v>
      </c>
      <c r="H95" s="97">
        <v>222</v>
      </c>
      <c r="I95" s="97">
        <v>222</v>
      </c>
      <c r="J95" s="93">
        <v>222</v>
      </c>
      <c r="K95" s="93"/>
      <c r="L95" s="93"/>
      <c r="M95" s="93" t="s">
        <v>260</v>
      </c>
      <c r="N95" s="93" t="s">
        <v>260</v>
      </c>
      <c r="O95" s="93"/>
      <c r="P95" s="93"/>
      <c r="Q95" s="93" t="s">
        <v>260</v>
      </c>
      <c r="R95" s="93"/>
      <c r="S95" s="98">
        <v>0</v>
      </c>
      <c r="T95" s="93" t="s">
        <v>260</v>
      </c>
      <c r="U95" s="93" t="s">
        <v>260</v>
      </c>
      <c r="V95" s="93" t="s">
        <v>260</v>
      </c>
      <c r="W95" s="93"/>
      <c r="X95" s="93"/>
      <c r="Y95" s="93"/>
      <c r="Z95" s="93"/>
      <c r="AA95" s="93"/>
      <c r="AB95" s="93"/>
      <c r="AC95" s="93"/>
      <c r="AD95" s="93" t="s">
        <v>260</v>
      </c>
      <c r="AE95" s="93" t="s">
        <v>260</v>
      </c>
      <c r="AF95" s="93"/>
      <c r="AG95" s="93" t="s">
        <v>260</v>
      </c>
      <c r="AH95" s="123"/>
      <c r="AI95" s="119" t="s">
        <v>261</v>
      </c>
      <c r="AJ95" s="119"/>
      <c r="AK95" s="119"/>
    </row>
    <row r="96" spans="2:37" ht="14.25" customHeight="1" x14ac:dyDescent="0.3">
      <c r="B96" s="87" t="s">
        <v>346</v>
      </c>
      <c r="C96" s="99" t="s">
        <v>347</v>
      </c>
      <c r="D96" s="87" t="s">
        <v>348</v>
      </c>
      <c r="E96" s="87"/>
      <c r="F96" s="87" t="s">
        <v>64</v>
      </c>
      <c r="G96" s="99">
        <v>2017</v>
      </c>
      <c r="H96" s="97">
        <v>40</v>
      </c>
      <c r="I96" s="97">
        <v>0</v>
      </c>
      <c r="J96" s="93"/>
      <c r="K96" s="93"/>
      <c r="L96" s="93"/>
      <c r="M96" s="93"/>
      <c r="N96" s="93"/>
      <c r="O96" s="93"/>
      <c r="P96" s="93"/>
      <c r="Q96" s="93"/>
      <c r="R96" s="93"/>
      <c r="S96" s="98">
        <v>40</v>
      </c>
      <c r="T96" s="93"/>
      <c r="U96" s="93"/>
      <c r="V96" s="93"/>
      <c r="W96" s="93"/>
      <c r="X96" s="93"/>
      <c r="Y96" s="93"/>
      <c r="Z96" s="93"/>
      <c r="AA96" s="93"/>
      <c r="AB96" s="93"/>
      <c r="AC96" s="93"/>
      <c r="AD96" s="93"/>
      <c r="AE96" s="93">
        <v>40</v>
      </c>
      <c r="AF96" s="93"/>
      <c r="AG96" s="93"/>
      <c r="AH96" s="123"/>
      <c r="AI96" s="119" t="s">
        <v>349</v>
      </c>
      <c r="AJ96" s="119"/>
      <c r="AK96" s="119"/>
    </row>
    <row r="97" spans="2:37" ht="14.25" customHeight="1" x14ac:dyDescent="0.3">
      <c r="B97" s="87" t="s">
        <v>350</v>
      </c>
      <c r="C97" s="99" t="s">
        <v>347</v>
      </c>
      <c r="D97" s="87" t="s">
        <v>348</v>
      </c>
      <c r="E97" s="87"/>
      <c r="F97" s="87" t="s">
        <v>64</v>
      </c>
      <c r="G97" s="99">
        <v>2017</v>
      </c>
      <c r="H97" s="97">
        <v>40</v>
      </c>
      <c r="I97" s="97">
        <v>0</v>
      </c>
      <c r="J97" s="93"/>
      <c r="K97" s="93"/>
      <c r="L97" s="93"/>
      <c r="M97" s="93"/>
      <c r="N97" s="93"/>
      <c r="O97" s="93"/>
      <c r="P97" s="93"/>
      <c r="Q97" s="93"/>
      <c r="R97" s="93"/>
      <c r="S97" s="98">
        <v>40</v>
      </c>
      <c r="T97" s="93"/>
      <c r="U97" s="93"/>
      <c r="V97" s="93"/>
      <c r="W97" s="93"/>
      <c r="X97" s="93"/>
      <c r="Y97" s="93"/>
      <c r="Z97" s="93"/>
      <c r="AA97" s="93"/>
      <c r="AB97" s="93"/>
      <c r="AC97" s="93"/>
      <c r="AD97" s="93"/>
      <c r="AE97" s="93">
        <v>40</v>
      </c>
      <c r="AF97" s="93"/>
      <c r="AG97" s="93"/>
      <c r="AH97" s="123"/>
      <c r="AI97" s="119" t="s">
        <v>349</v>
      </c>
      <c r="AJ97" s="119"/>
      <c r="AK97" s="119"/>
    </row>
    <row r="98" spans="2:37" ht="14.25" customHeight="1" x14ac:dyDescent="0.3">
      <c r="B98" s="87" t="s">
        <v>351</v>
      </c>
      <c r="C98" s="99" t="s">
        <v>347</v>
      </c>
      <c r="D98" s="87" t="s">
        <v>348</v>
      </c>
      <c r="E98" s="87"/>
      <c r="F98" s="87" t="s">
        <v>64</v>
      </c>
      <c r="G98" s="99">
        <v>2017</v>
      </c>
      <c r="H98" s="97">
        <v>40</v>
      </c>
      <c r="I98" s="97">
        <v>0</v>
      </c>
      <c r="J98" s="93"/>
      <c r="K98" s="93"/>
      <c r="L98" s="93"/>
      <c r="M98" s="93"/>
      <c r="N98" s="93"/>
      <c r="O98" s="93"/>
      <c r="P98" s="93"/>
      <c r="Q98" s="93"/>
      <c r="R98" s="93"/>
      <c r="S98" s="98">
        <v>40</v>
      </c>
      <c r="T98" s="93"/>
      <c r="U98" s="93"/>
      <c r="V98" s="93"/>
      <c r="W98" s="93"/>
      <c r="X98" s="93"/>
      <c r="Y98" s="93"/>
      <c r="Z98" s="93"/>
      <c r="AA98" s="93"/>
      <c r="AB98" s="93"/>
      <c r="AC98" s="93"/>
      <c r="AD98" s="93"/>
      <c r="AE98" s="93">
        <v>40</v>
      </c>
      <c r="AF98" s="93"/>
      <c r="AG98" s="93"/>
      <c r="AH98" s="123"/>
      <c r="AI98" s="119" t="s">
        <v>261</v>
      </c>
      <c r="AJ98" s="119"/>
      <c r="AK98" s="119"/>
    </row>
    <row r="99" spans="2:37" ht="14.25" customHeight="1" x14ac:dyDescent="0.3">
      <c r="B99" s="87" t="s">
        <v>352</v>
      </c>
      <c r="C99" s="99"/>
      <c r="D99" s="87" t="s">
        <v>348</v>
      </c>
      <c r="E99" s="87"/>
      <c r="F99" s="87" t="s">
        <v>64</v>
      </c>
      <c r="G99" s="99">
        <v>2017</v>
      </c>
      <c r="H99" s="97">
        <v>40</v>
      </c>
      <c r="I99" s="97">
        <v>0</v>
      </c>
      <c r="J99" s="93"/>
      <c r="K99" s="93"/>
      <c r="L99" s="93"/>
      <c r="M99" s="93"/>
      <c r="N99" s="93"/>
      <c r="O99" s="93"/>
      <c r="P99" s="93"/>
      <c r="Q99" s="93"/>
      <c r="R99" s="93"/>
      <c r="S99" s="98">
        <v>40</v>
      </c>
      <c r="T99" s="93"/>
      <c r="U99" s="93"/>
      <c r="V99" s="93"/>
      <c r="W99" s="93"/>
      <c r="X99" s="93"/>
      <c r="Y99" s="93"/>
      <c r="Z99" s="93"/>
      <c r="AA99" s="93"/>
      <c r="AB99" s="93"/>
      <c r="AC99" s="93"/>
      <c r="AD99" s="93"/>
      <c r="AE99" s="93">
        <v>40</v>
      </c>
      <c r="AF99" s="93"/>
      <c r="AG99" s="93"/>
      <c r="AH99" s="123"/>
      <c r="AI99" s="119" t="s">
        <v>261</v>
      </c>
      <c r="AJ99" s="119"/>
      <c r="AK99" s="119"/>
    </row>
    <row r="100" spans="2:37" ht="14.25" customHeight="1" x14ac:dyDescent="0.3">
      <c r="B100" s="87" t="s">
        <v>353</v>
      </c>
      <c r="C100" s="99"/>
      <c r="D100" s="87" t="s">
        <v>348</v>
      </c>
      <c r="E100" s="87" t="s">
        <v>277</v>
      </c>
      <c r="F100" s="87" t="s">
        <v>259</v>
      </c>
      <c r="G100" s="99">
        <v>2015</v>
      </c>
      <c r="H100" s="97">
        <v>9</v>
      </c>
      <c r="I100" s="97">
        <v>9</v>
      </c>
      <c r="J100" s="93" t="s">
        <v>260</v>
      </c>
      <c r="K100" s="93"/>
      <c r="L100" s="93"/>
      <c r="M100" s="93">
        <v>9</v>
      </c>
      <c r="N100" s="93" t="s">
        <v>260</v>
      </c>
      <c r="O100" s="93"/>
      <c r="P100" s="93"/>
      <c r="Q100" s="93" t="s">
        <v>260</v>
      </c>
      <c r="R100" s="93"/>
      <c r="S100" s="98">
        <v>0</v>
      </c>
      <c r="T100" s="93" t="s">
        <v>260</v>
      </c>
      <c r="U100" s="93" t="s">
        <v>260</v>
      </c>
      <c r="V100" s="93" t="s">
        <v>260</v>
      </c>
      <c r="W100" s="93"/>
      <c r="X100" s="93"/>
      <c r="Y100" s="93"/>
      <c r="Z100" s="93"/>
      <c r="AA100" s="93"/>
      <c r="AB100" s="93"/>
      <c r="AC100" s="93"/>
      <c r="AD100" s="93" t="s">
        <v>260</v>
      </c>
      <c r="AE100" s="93" t="s">
        <v>260</v>
      </c>
      <c r="AF100" s="93"/>
      <c r="AG100" s="93" t="s">
        <v>260</v>
      </c>
      <c r="AH100" s="123"/>
      <c r="AI100" s="119" t="s">
        <v>281</v>
      </c>
      <c r="AJ100" s="119"/>
      <c r="AK100" s="119"/>
    </row>
    <row r="101" spans="2:37" ht="14.25" customHeight="1" x14ac:dyDescent="0.3">
      <c r="B101" s="87" t="s">
        <v>353</v>
      </c>
      <c r="C101" s="99"/>
      <c r="D101" s="87" t="s">
        <v>348</v>
      </c>
      <c r="E101" s="87" t="s">
        <v>277</v>
      </c>
      <c r="F101" s="87" t="s">
        <v>259</v>
      </c>
      <c r="G101" s="99">
        <v>2016</v>
      </c>
      <c r="H101" s="97">
        <v>4.4449999999999932</v>
      </c>
      <c r="I101" s="97">
        <v>4.4449999999999932</v>
      </c>
      <c r="J101" s="93" t="s">
        <v>260</v>
      </c>
      <c r="K101" s="93"/>
      <c r="L101" s="93"/>
      <c r="M101" s="93">
        <v>4.4449999999999932</v>
      </c>
      <c r="N101" s="93" t="s">
        <v>260</v>
      </c>
      <c r="O101" s="93"/>
      <c r="P101" s="93"/>
      <c r="Q101" s="93" t="s">
        <v>260</v>
      </c>
      <c r="R101" s="93"/>
      <c r="S101" s="98">
        <v>0</v>
      </c>
      <c r="T101" s="93" t="s">
        <v>260</v>
      </c>
      <c r="U101" s="93" t="s">
        <v>260</v>
      </c>
      <c r="V101" s="93" t="s">
        <v>260</v>
      </c>
      <c r="W101" s="93"/>
      <c r="X101" s="93"/>
      <c r="Y101" s="93"/>
      <c r="Z101" s="93"/>
      <c r="AA101" s="93"/>
      <c r="AB101" s="93"/>
      <c r="AC101" s="93"/>
      <c r="AD101" s="93" t="s">
        <v>260</v>
      </c>
      <c r="AE101" s="93"/>
      <c r="AF101" s="93" t="s">
        <v>260</v>
      </c>
      <c r="AG101" s="93"/>
      <c r="AH101" s="123"/>
      <c r="AI101" s="119" t="s">
        <v>261</v>
      </c>
      <c r="AJ101" s="119"/>
      <c r="AK101" s="119"/>
    </row>
    <row r="102" spans="2:37" ht="14.25" customHeight="1" x14ac:dyDescent="0.3">
      <c r="B102" s="87" t="s">
        <v>353</v>
      </c>
      <c r="C102" s="99"/>
      <c r="D102" s="87" t="s">
        <v>348</v>
      </c>
      <c r="E102" s="87" t="s">
        <v>337</v>
      </c>
      <c r="F102" s="87" t="s">
        <v>259</v>
      </c>
      <c r="G102" s="99">
        <v>2019</v>
      </c>
      <c r="H102" s="97">
        <v>4.9550000000000125</v>
      </c>
      <c r="I102" s="97">
        <v>4.9550000000000125</v>
      </c>
      <c r="J102" s="93" t="s">
        <v>260</v>
      </c>
      <c r="K102" s="93"/>
      <c r="L102" s="93"/>
      <c r="M102" s="93">
        <v>4.9550000000000125</v>
      </c>
      <c r="N102" s="93" t="s">
        <v>260</v>
      </c>
      <c r="O102" s="93"/>
      <c r="P102" s="93"/>
      <c r="Q102" s="93" t="s">
        <v>260</v>
      </c>
      <c r="R102" s="93"/>
      <c r="S102" s="98">
        <v>0</v>
      </c>
      <c r="T102" s="93" t="s">
        <v>260</v>
      </c>
      <c r="U102" s="93"/>
      <c r="V102" s="93" t="s">
        <v>260</v>
      </c>
      <c r="W102" s="93"/>
      <c r="X102" s="93"/>
      <c r="Y102" s="93"/>
      <c r="Z102" s="93"/>
      <c r="AA102" s="93"/>
      <c r="AB102" s="93"/>
      <c r="AC102" s="93"/>
      <c r="AD102" s="93" t="s">
        <v>260</v>
      </c>
      <c r="AE102" s="93" t="s">
        <v>260</v>
      </c>
      <c r="AF102" s="93" t="s">
        <v>260</v>
      </c>
      <c r="AG102" s="93" t="s">
        <v>260</v>
      </c>
      <c r="AH102" s="123"/>
      <c r="AI102" s="119" t="s">
        <v>261</v>
      </c>
      <c r="AJ102" s="119"/>
      <c r="AK102" s="119"/>
    </row>
    <row r="103" spans="2:37" ht="14.25" customHeight="1" x14ac:dyDescent="0.3">
      <c r="B103" s="87" t="s">
        <v>354</v>
      </c>
      <c r="C103" s="99"/>
      <c r="D103" s="87" t="s">
        <v>355</v>
      </c>
      <c r="E103" s="87" t="s">
        <v>63</v>
      </c>
      <c r="F103" s="87" t="s">
        <v>63</v>
      </c>
      <c r="G103" s="99" t="s">
        <v>63</v>
      </c>
      <c r="H103" s="97">
        <v>79.772999999999996</v>
      </c>
      <c r="I103" s="97">
        <v>0</v>
      </c>
      <c r="J103" s="93" t="s">
        <v>260</v>
      </c>
      <c r="K103" s="93"/>
      <c r="L103" s="93"/>
      <c r="M103" s="93" t="s">
        <v>260</v>
      </c>
      <c r="N103" s="93" t="s">
        <v>260</v>
      </c>
      <c r="O103" s="93"/>
      <c r="P103" s="93"/>
      <c r="Q103" s="93" t="s">
        <v>260</v>
      </c>
      <c r="R103" s="93"/>
      <c r="S103" s="98">
        <v>79.772999999999996</v>
      </c>
      <c r="T103" s="93" t="s">
        <v>260</v>
      </c>
      <c r="U103" s="93"/>
      <c r="V103" s="93" t="s">
        <v>260</v>
      </c>
      <c r="W103" s="93"/>
      <c r="X103" s="93"/>
      <c r="Y103" s="93"/>
      <c r="Z103" s="93"/>
      <c r="AA103" s="93"/>
      <c r="AB103" s="93"/>
      <c r="AC103" s="93"/>
      <c r="AD103" s="93" t="s">
        <v>260</v>
      </c>
      <c r="AE103" s="93">
        <v>79.772999999999996</v>
      </c>
      <c r="AF103" s="93" t="s">
        <v>260</v>
      </c>
      <c r="AG103" s="93" t="s">
        <v>260</v>
      </c>
      <c r="AH103" s="123"/>
      <c r="AI103" s="119" t="s">
        <v>261</v>
      </c>
      <c r="AJ103" s="119"/>
      <c r="AK103" s="119"/>
    </row>
    <row r="104" spans="2:37" ht="14.25" customHeight="1" x14ac:dyDescent="0.3">
      <c r="B104" s="87" t="s">
        <v>356</v>
      </c>
      <c r="C104" s="99"/>
      <c r="D104" s="87" t="s">
        <v>355</v>
      </c>
      <c r="E104" s="87" t="s">
        <v>63</v>
      </c>
      <c r="F104" s="87" t="s">
        <v>63</v>
      </c>
      <c r="G104" s="99" t="s">
        <v>63</v>
      </c>
      <c r="H104" s="97">
        <v>60.1</v>
      </c>
      <c r="I104" s="97">
        <v>0</v>
      </c>
      <c r="J104" s="93" t="s">
        <v>260</v>
      </c>
      <c r="K104" s="93"/>
      <c r="L104" s="93"/>
      <c r="M104" s="93" t="s">
        <v>260</v>
      </c>
      <c r="N104" s="93" t="s">
        <v>260</v>
      </c>
      <c r="O104" s="93"/>
      <c r="P104" s="93"/>
      <c r="Q104" s="93" t="s">
        <v>260</v>
      </c>
      <c r="R104" s="93"/>
      <c r="S104" s="98">
        <v>60.1</v>
      </c>
      <c r="T104" s="93" t="s">
        <v>260</v>
      </c>
      <c r="U104" s="93" t="s">
        <v>260</v>
      </c>
      <c r="V104" s="93" t="s">
        <v>260</v>
      </c>
      <c r="W104" s="93"/>
      <c r="X104" s="93"/>
      <c r="Y104" s="93"/>
      <c r="Z104" s="93"/>
      <c r="AA104" s="93"/>
      <c r="AB104" s="93"/>
      <c r="AC104" s="93"/>
      <c r="AD104" s="93">
        <v>60.1</v>
      </c>
      <c r="AE104" s="93" t="s">
        <v>260</v>
      </c>
      <c r="AF104" s="93"/>
      <c r="AG104" s="93" t="s">
        <v>260</v>
      </c>
      <c r="AH104" s="123"/>
      <c r="AI104" s="119" t="s">
        <v>261</v>
      </c>
      <c r="AJ104" s="119"/>
      <c r="AK104" s="119"/>
    </row>
    <row r="105" spans="2:37" ht="14.25" customHeight="1" x14ac:dyDescent="0.3">
      <c r="B105" s="87" t="s">
        <v>357</v>
      </c>
      <c r="C105" s="99"/>
      <c r="D105" s="87" t="s">
        <v>355</v>
      </c>
      <c r="E105" s="87" t="s">
        <v>265</v>
      </c>
      <c r="F105" s="87" t="s">
        <v>259</v>
      </c>
      <c r="G105" s="99">
        <v>2015</v>
      </c>
      <c r="H105" s="97">
        <v>51</v>
      </c>
      <c r="I105" s="97">
        <v>0</v>
      </c>
      <c r="J105" s="93" t="s">
        <v>260</v>
      </c>
      <c r="K105" s="93"/>
      <c r="L105" s="93"/>
      <c r="M105" s="93" t="s">
        <v>260</v>
      </c>
      <c r="N105" s="93" t="s">
        <v>260</v>
      </c>
      <c r="O105" s="93"/>
      <c r="P105" s="93"/>
      <c r="Q105" s="93" t="s">
        <v>260</v>
      </c>
      <c r="R105" s="93"/>
      <c r="S105" s="98">
        <v>51</v>
      </c>
      <c r="T105" s="93" t="s">
        <v>260</v>
      </c>
      <c r="U105" s="93" t="s">
        <v>260</v>
      </c>
      <c r="V105" s="93" t="s">
        <v>260</v>
      </c>
      <c r="W105" s="93"/>
      <c r="X105" s="93"/>
      <c r="Y105" s="93"/>
      <c r="Z105" s="93"/>
      <c r="AA105" s="93"/>
      <c r="AB105" s="93"/>
      <c r="AC105" s="93"/>
      <c r="AD105" s="93">
        <v>51</v>
      </c>
      <c r="AE105" s="93" t="s">
        <v>260</v>
      </c>
      <c r="AF105" s="93"/>
      <c r="AG105" s="93" t="s">
        <v>260</v>
      </c>
      <c r="AH105" s="123"/>
      <c r="AI105" s="119" t="s">
        <v>261</v>
      </c>
      <c r="AJ105" s="119"/>
      <c r="AK105" s="119"/>
    </row>
    <row r="106" spans="2:37" ht="14.25" customHeight="1" x14ac:dyDescent="0.3">
      <c r="B106" s="87" t="s">
        <v>358</v>
      </c>
      <c r="C106" s="99"/>
      <c r="D106" s="87" t="s">
        <v>355</v>
      </c>
      <c r="E106" s="87" t="s">
        <v>63</v>
      </c>
      <c r="F106" s="87" t="s">
        <v>63</v>
      </c>
      <c r="G106" s="99" t="s">
        <v>63</v>
      </c>
      <c r="H106" s="97">
        <v>46.381</v>
      </c>
      <c r="I106" s="97">
        <v>0</v>
      </c>
      <c r="J106" s="93" t="s">
        <v>260</v>
      </c>
      <c r="K106" s="93"/>
      <c r="L106" s="93"/>
      <c r="M106" s="93" t="s">
        <v>260</v>
      </c>
      <c r="N106" s="93" t="s">
        <v>260</v>
      </c>
      <c r="O106" s="93"/>
      <c r="P106" s="93"/>
      <c r="Q106" s="93" t="s">
        <v>260</v>
      </c>
      <c r="R106" s="93"/>
      <c r="S106" s="98">
        <v>46.381</v>
      </c>
      <c r="T106" s="93" t="s">
        <v>260</v>
      </c>
      <c r="U106" s="93"/>
      <c r="V106" s="93" t="s">
        <v>260</v>
      </c>
      <c r="W106" s="93"/>
      <c r="X106" s="93"/>
      <c r="Y106" s="93"/>
      <c r="Z106" s="93"/>
      <c r="AA106" s="93"/>
      <c r="AB106" s="93"/>
      <c r="AC106" s="93"/>
      <c r="AD106" s="93">
        <v>46.381</v>
      </c>
      <c r="AE106" s="93" t="s">
        <v>260</v>
      </c>
      <c r="AF106" s="93" t="s">
        <v>260</v>
      </c>
      <c r="AG106" s="93" t="s">
        <v>260</v>
      </c>
      <c r="AH106" s="123"/>
      <c r="AI106" s="119" t="s">
        <v>261</v>
      </c>
      <c r="AJ106" s="119"/>
      <c r="AK106" s="119"/>
    </row>
    <row r="107" spans="2:37" ht="14.25" customHeight="1" x14ac:dyDescent="0.3">
      <c r="B107" s="87" t="s">
        <v>359</v>
      </c>
      <c r="C107" s="99"/>
      <c r="D107" s="87" t="s">
        <v>355</v>
      </c>
      <c r="E107" s="87" t="s">
        <v>279</v>
      </c>
      <c r="F107" s="87" t="s">
        <v>64</v>
      </c>
      <c r="G107" s="99">
        <v>2015</v>
      </c>
      <c r="H107" s="97">
        <v>3.2</v>
      </c>
      <c r="I107" s="97">
        <v>0</v>
      </c>
      <c r="J107" s="93" t="s">
        <v>260</v>
      </c>
      <c r="K107" s="93"/>
      <c r="L107" s="93"/>
      <c r="M107" s="93" t="s">
        <v>260</v>
      </c>
      <c r="N107" s="93" t="s">
        <v>260</v>
      </c>
      <c r="O107" s="93"/>
      <c r="P107" s="93"/>
      <c r="Q107" s="93" t="s">
        <v>260</v>
      </c>
      <c r="R107" s="93"/>
      <c r="S107" s="98">
        <v>3.2</v>
      </c>
      <c r="T107" s="93" t="s">
        <v>260</v>
      </c>
      <c r="U107" s="93" t="s">
        <v>260</v>
      </c>
      <c r="V107" s="93" t="s">
        <v>260</v>
      </c>
      <c r="W107" s="93"/>
      <c r="X107" s="93"/>
      <c r="Y107" s="93"/>
      <c r="Z107" s="93"/>
      <c r="AA107" s="93"/>
      <c r="AB107" s="93"/>
      <c r="AC107" s="93"/>
      <c r="AD107" s="93">
        <v>3.2</v>
      </c>
      <c r="AE107" s="93" t="s">
        <v>260</v>
      </c>
      <c r="AF107" s="93"/>
      <c r="AG107" s="93"/>
      <c r="AH107" s="123"/>
      <c r="AI107" s="119" t="s">
        <v>261</v>
      </c>
      <c r="AJ107" s="119"/>
      <c r="AK107" s="119"/>
    </row>
    <row r="108" spans="2:37" ht="14.25" customHeight="1" x14ac:dyDescent="0.3">
      <c r="B108" s="87" t="s">
        <v>357</v>
      </c>
      <c r="C108" s="99"/>
      <c r="D108" s="87" t="s">
        <v>355</v>
      </c>
      <c r="E108" s="87"/>
      <c r="F108" s="87" t="s">
        <v>259</v>
      </c>
      <c r="G108" s="99">
        <v>2016</v>
      </c>
      <c r="H108" s="97">
        <v>2.5750000000000028</v>
      </c>
      <c r="I108" s="97">
        <v>0</v>
      </c>
      <c r="J108" s="93" t="s">
        <v>260</v>
      </c>
      <c r="K108" s="93"/>
      <c r="L108" s="93"/>
      <c r="M108" s="93" t="s">
        <v>260</v>
      </c>
      <c r="N108" s="93" t="s">
        <v>260</v>
      </c>
      <c r="O108" s="93"/>
      <c r="P108" s="93"/>
      <c r="Q108" s="93" t="s">
        <v>260</v>
      </c>
      <c r="R108" s="93"/>
      <c r="S108" s="98">
        <v>2.5750000000000028</v>
      </c>
      <c r="T108" s="93" t="s">
        <v>260</v>
      </c>
      <c r="U108" s="93" t="s">
        <v>260</v>
      </c>
      <c r="V108" s="93" t="s">
        <v>260</v>
      </c>
      <c r="W108" s="93"/>
      <c r="X108" s="93"/>
      <c r="Y108" s="93"/>
      <c r="Z108" s="93"/>
      <c r="AA108" s="93"/>
      <c r="AB108" s="93"/>
      <c r="AC108" s="93"/>
      <c r="AD108" s="93">
        <v>2.5750000000000028</v>
      </c>
      <c r="AE108" s="93"/>
      <c r="AF108" s="93" t="s">
        <v>260</v>
      </c>
      <c r="AG108" s="93"/>
      <c r="AH108" s="123"/>
      <c r="AI108" s="119" t="s">
        <v>261</v>
      </c>
      <c r="AJ108" s="119"/>
      <c r="AK108" s="119"/>
    </row>
    <row r="109" spans="2:37" ht="14.25" customHeight="1" x14ac:dyDescent="0.3">
      <c r="B109" s="87" t="s">
        <v>360</v>
      </c>
      <c r="C109" s="99"/>
      <c r="D109" s="87" t="s">
        <v>355</v>
      </c>
      <c r="E109" s="87" t="s">
        <v>265</v>
      </c>
      <c r="F109" s="87" t="s">
        <v>259</v>
      </c>
      <c r="G109" s="99">
        <v>2015</v>
      </c>
      <c r="H109" s="97">
        <v>1</v>
      </c>
      <c r="I109" s="97">
        <v>0</v>
      </c>
      <c r="J109" s="93" t="s">
        <v>260</v>
      </c>
      <c r="K109" s="93"/>
      <c r="L109" s="93"/>
      <c r="M109" s="93" t="s">
        <v>260</v>
      </c>
      <c r="N109" s="93" t="s">
        <v>260</v>
      </c>
      <c r="O109" s="93"/>
      <c r="P109" s="93"/>
      <c r="Q109" s="93" t="s">
        <v>260</v>
      </c>
      <c r="R109" s="93"/>
      <c r="S109" s="98">
        <v>1</v>
      </c>
      <c r="T109" s="93" t="s">
        <v>260</v>
      </c>
      <c r="U109" s="93" t="s">
        <v>260</v>
      </c>
      <c r="V109" s="93" t="s">
        <v>260</v>
      </c>
      <c r="W109" s="93"/>
      <c r="X109" s="93"/>
      <c r="Y109" s="93"/>
      <c r="Z109" s="93"/>
      <c r="AA109" s="93"/>
      <c r="AB109" s="93"/>
      <c r="AC109" s="93"/>
      <c r="AD109" s="93">
        <v>1</v>
      </c>
      <c r="AE109" s="93" t="s">
        <v>260</v>
      </c>
      <c r="AF109" s="93"/>
      <c r="AG109" s="93" t="s">
        <v>260</v>
      </c>
      <c r="AH109" s="123"/>
      <c r="AI109" s="119" t="s">
        <v>261</v>
      </c>
      <c r="AJ109" s="119"/>
      <c r="AK109" s="119"/>
    </row>
    <row r="110" spans="2:37" ht="14.25" customHeight="1" x14ac:dyDescent="0.3">
      <c r="B110" s="87" t="s">
        <v>360</v>
      </c>
      <c r="C110" s="99"/>
      <c r="D110" s="87" t="s">
        <v>355</v>
      </c>
      <c r="E110" s="87" t="s">
        <v>361</v>
      </c>
      <c r="F110" s="87" t="s">
        <v>259</v>
      </c>
      <c r="G110" s="99">
        <v>2016</v>
      </c>
      <c r="H110" s="97">
        <v>6.2999999999999945E-2</v>
      </c>
      <c r="I110" s="97">
        <v>0</v>
      </c>
      <c r="J110" s="93" t="s">
        <v>260</v>
      </c>
      <c r="K110" s="93"/>
      <c r="L110" s="93"/>
      <c r="M110" s="93" t="s">
        <v>260</v>
      </c>
      <c r="N110" s="93" t="s">
        <v>260</v>
      </c>
      <c r="O110" s="93"/>
      <c r="P110" s="93"/>
      <c r="Q110" s="93" t="s">
        <v>260</v>
      </c>
      <c r="R110" s="93"/>
      <c r="S110" s="98">
        <v>6.2999999999999945E-2</v>
      </c>
      <c r="T110" s="93" t="s">
        <v>260</v>
      </c>
      <c r="U110" s="93" t="s">
        <v>260</v>
      </c>
      <c r="V110" s="93" t="s">
        <v>260</v>
      </c>
      <c r="W110" s="93"/>
      <c r="X110" s="93"/>
      <c r="Y110" s="93"/>
      <c r="Z110" s="93"/>
      <c r="AA110" s="93"/>
      <c r="AB110" s="93"/>
      <c r="AC110" s="93"/>
      <c r="AD110" s="93">
        <v>6.2999999999999945E-2</v>
      </c>
      <c r="AE110" s="93"/>
      <c r="AF110" s="93" t="s">
        <v>260</v>
      </c>
      <c r="AG110" s="93"/>
      <c r="AH110" s="123"/>
      <c r="AI110" s="119" t="s">
        <v>261</v>
      </c>
      <c r="AJ110" s="119"/>
      <c r="AK110" s="119"/>
    </row>
    <row r="111" spans="2:37" ht="14.25" customHeight="1" x14ac:dyDescent="0.3">
      <c r="B111" s="87" t="s">
        <v>362</v>
      </c>
      <c r="C111" s="99"/>
      <c r="D111" s="87" t="s">
        <v>355</v>
      </c>
      <c r="E111" s="87" t="s">
        <v>265</v>
      </c>
      <c r="F111" s="87" t="s">
        <v>259</v>
      </c>
      <c r="G111" s="99">
        <v>2015</v>
      </c>
      <c r="H111" s="97">
        <v>178</v>
      </c>
      <c r="I111" s="97">
        <v>178</v>
      </c>
      <c r="J111" s="93">
        <v>178</v>
      </c>
      <c r="K111" s="93"/>
      <c r="L111" s="93"/>
      <c r="M111" s="93" t="s">
        <v>260</v>
      </c>
      <c r="N111" s="93" t="s">
        <v>260</v>
      </c>
      <c r="O111" s="93"/>
      <c r="P111" s="93"/>
      <c r="Q111" s="93" t="s">
        <v>260</v>
      </c>
      <c r="R111" s="93"/>
      <c r="S111" s="98">
        <v>0</v>
      </c>
      <c r="T111" s="93" t="s">
        <v>260</v>
      </c>
      <c r="U111" s="93" t="s">
        <v>260</v>
      </c>
      <c r="V111" s="93" t="s">
        <v>260</v>
      </c>
      <c r="W111" s="93"/>
      <c r="X111" s="93"/>
      <c r="Y111" s="93"/>
      <c r="Z111" s="93"/>
      <c r="AA111" s="93"/>
      <c r="AB111" s="93"/>
      <c r="AC111" s="93"/>
      <c r="AD111" s="93" t="s">
        <v>260</v>
      </c>
      <c r="AE111" s="93" t="s">
        <v>260</v>
      </c>
      <c r="AF111" s="93"/>
      <c r="AG111" s="93" t="s">
        <v>260</v>
      </c>
      <c r="AH111" s="123"/>
      <c r="AI111" s="119" t="s">
        <v>261</v>
      </c>
      <c r="AJ111" s="119"/>
      <c r="AK111" s="119"/>
    </row>
    <row r="112" spans="2:37" ht="14.25" customHeight="1" x14ac:dyDescent="0.3">
      <c r="B112" s="87" t="s">
        <v>363</v>
      </c>
      <c r="C112" s="99"/>
      <c r="D112" s="87" t="s">
        <v>355</v>
      </c>
      <c r="E112" s="87"/>
      <c r="F112" s="87" t="s">
        <v>259</v>
      </c>
      <c r="G112" s="99">
        <v>2016</v>
      </c>
      <c r="H112" s="97">
        <v>84.837999999999994</v>
      </c>
      <c r="I112" s="97">
        <v>84.837999999999994</v>
      </c>
      <c r="J112" s="93">
        <v>84.837999999999994</v>
      </c>
      <c r="K112" s="93"/>
      <c r="L112" s="93"/>
      <c r="M112" s="93" t="s">
        <v>260</v>
      </c>
      <c r="N112" s="93" t="s">
        <v>260</v>
      </c>
      <c r="O112" s="93"/>
      <c r="P112" s="93"/>
      <c r="Q112" s="93" t="s">
        <v>260</v>
      </c>
      <c r="R112" s="93"/>
      <c r="S112" s="98">
        <v>0</v>
      </c>
      <c r="T112" s="93" t="s">
        <v>260</v>
      </c>
      <c r="U112" s="93" t="s">
        <v>260</v>
      </c>
      <c r="V112" s="93" t="s">
        <v>260</v>
      </c>
      <c r="W112" s="93"/>
      <c r="X112" s="93"/>
      <c r="Y112" s="93"/>
      <c r="Z112" s="93"/>
      <c r="AA112" s="93"/>
      <c r="AB112" s="93"/>
      <c r="AC112" s="93"/>
      <c r="AD112" s="93" t="s">
        <v>260</v>
      </c>
      <c r="AE112" s="93"/>
      <c r="AF112" s="93" t="s">
        <v>260</v>
      </c>
      <c r="AG112" s="93"/>
      <c r="AH112" s="123"/>
      <c r="AI112" s="119" t="s">
        <v>261</v>
      </c>
      <c r="AJ112" s="119"/>
      <c r="AK112" s="119"/>
    </row>
    <row r="113" spans="2:37" ht="14.25" customHeight="1" x14ac:dyDescent="0.3">
      <c r="B113" s="87" t="s">
        <v>364</v>
      </c>
      <c r="C113" s="99"/>
      <c r="D113" s="87" t="s">
        <v>355</v>
      </c>
      <c r="E113" s="87"/>
      <c r="F113" s="87" t="s">
        <v>259</v>
      </c>
      <c r="G113" s="99">
        <v>2016</v>
      </c>
      <c r="H113" s="97">
        <v>51.026000000000003</v>
      </c>
      <c r="I113" s="97">
        <v>51.026000000000003</v>
      </c>
      <c r="J113" s="93">
        <v>51.026000000000003</v>
      </c>
      <c r="K113" s="93"/>
      <c r="L113" s="93"/>
      <c r="M113" s="93" t="s">
        <v>260</v>
      </c>
      <c r="N113" s="93" t="s">
        <v>260</v>
      </c>
      <c r="O113" s="93"/>
      <c r="P113" s="93"/>
      <c r="Q113" s="93" t="s">
        <v>260</v>
      </c>
      <c r="R113" s="93"/>
      <c r="S113" s="98">
        <v>0</v>
      </c>
      <c r="T113" s="93" t="s">
        <v>260</v>
      </c>
      <c r="U113" s="93" t="s">
        <v>260</v>
      </c>
      <c r="V113" s="93" t="s">
        <v>260</v>
      </c>
      <c r="W113" s="93"/>
      <c r="X113" s="93"/>
      <c r="Y113" s="93"/>
      <c r="Z113" s="93"/>
      <c r="AA113" s="93"/>
      <c r="AB113" s="93"/>
      <c r="AC113" s="93"/>
      <c r="AD113" s="93" t="s">
        <v>260</v>
      </c>
      <c r="AE113" s="93"/>
      <c r="AF113" s="93" t="s">
        <v>260</v>
      </c>
      <c r="AG113" s="93"/>
      <c r="AH113" s="123"/>
      <c r="AI113" s="119" t="s">
        <v>261</v>
      </c>
      <c r="AJ113" s="119"/>
      <c r="AK113" s="119"/>
    </row>
    <row r="114" spans="2:37" ht="14.25" customHeight="1" x14ac:dyDescent="0.3">
      <c r="B114" s="87" t="s">
        <v>364</v>
      </c>
      <c r="C114" s="99"/>
      <c r="D114" s="87" t="s">
        <v>355</v>
      </c>
      <c r="E114" s="87" t="s">
        <v>337</v>
      </c>
      <c r="F114" s="87" t="s">
        <v>259</v>
      </c>
      <c r="G114" s="99">
        <v>2019</v>
      </c>
      <c r="H114" s="97">
        <v>34.014000000000003</v>
      </c>
      <c r="I114" s="97">
        <v>34.014000000000003</v>
      </c>
      <c r="J114" s="93">
        <v>34.014000000000003</v>
      </c>
      <c r="K114" s="93"/>
      <c r="L114" s="93"/>
      <c r="M114" s="93" t="s">
        <v>260</v>
      </c>
      <c r="N114" s="93" t="s">
        <v>260</v>
      </c>
      <c r="O114" s="93"/>
      <c r="P114" s="93"/>
      <c r="Q114" s="93" t="s">
        <v>260</v>
      </c>
      <c r="R114" s="93"/>
      <c r="S114" s="98">
        <v>0</v>
      </c>
      <c r="T114" s="93" t="s">
        <v>260</v>
      </c>
      <c r="U114" s="93"/>
      <c r="V114" s="93" t="s">
        <v>260</v>
      </c>
      <c r="W114" s="93"/>
      <c r="X114" s="93"/>
      <c r="Y114" s="93"/>
      <c r="Z114" s="93"/>
      <c r="AA114" s="93"/>
      <c r="AB114" s="93"/>
      <c r="AC114" s="93"/>
      <c r="AD114" s="93" t="s">
        <v>260</v>
      </c>
      <c r="AE114" s="93" t="s">
        <v>260</v>
      </c>
      <c r="AF114" s="93" t="s">
        <v>260</v>
      </c>
      <c r="AG114" s="93" t="s">
        <v>260</v>
      </c>
      <c r="AH114" s="123"/>
      <c r="AI114" s="119" t="s">
        <v>261</v>
      </c>
      <c r="AJ114" s="119"/>
      <c r="AK114" s="119"/>
    </row>
    <row r="115" spans="2:37" ht="14.25" customHeight="1" x14ac:dyDescent="0.3">
      <c r="B115" s="87" t="s">
        <v>365</v>
      </c>
      <c r="C115" s="99"/>
      <c r="D115" s="87" t="s">
        <v>355</v>
      </c>
      <c r="E115" s="87" t="s">
        <v>265</v>
      </c>
      <c r="F115" s="87" t="s">
        <v>259</v>
      </c>
      <c r="G115" s="99">
        <v>2015</v>
      </c>
      <c r="H115" s="97">
        <v>128</v>
      </c>
      <c r="I115" s="97">
        <v>128</v>
      </c>
      <c r="J115" s="93" t="s">
        <v>260</v>
      </c>
      <c r="K115" s="93"/>
      <c r="L115" s="93"/>
      <c r="M115" s="93">
        <v>128</v>
      </c>
      <c r="N115" s="93" t="s">
        <v>260</v>
      </c>
      <c r="O115" s="93"/>
      <c r="P115" s="93"/>
      <c r="Q115" s="93" t="s">
        <v>260</v>
      </c>
      <c r="R115" s="93"/>
      <c r="S115" s="98">
        <v>0</v>
      </c>
      <c r="T115" s="93" t="s">
        <v>260</v>
      </c>
      <c r="U115" s="93" t="s">
        <v>260</v>
      </c>
      <c r="V115" s="93" t="s">
        <v>260</v>
      </c>
      <c r="W115" s="93"/>
      <c r="X115" s="93"/>
      <c r="Y115" s="93"/>
      <c r="Z115" s="93"/>
      <c r="AA115" s="93"/>
      <c r="AB115" s="93"/>
      <c r="AC115" s="93"/>
      <c r="AD115" s="93" t="s">
        <v>260</v>
      </c>
      <c r="AE115" s="93" t="s">
        <v>260</v>
      </c>
      <c r="AF115" s="93"/>
      <c r="AG115" s="93" t="s">
        <v>260</v>
      </c>
      <c r="AH115" s="123"/>
      <c r="AI115" s="119" t="s">
        <v>261</v>
      </c>
      <c r="AJ115" s="119"/>
      <c r="AK115" s="119"/>
    </row>
    <row r="116" spans="2:37" ht="14.25" customHeight="1" x14ac:dyDescent="0.3">
      <c r="B116" s="87" t="s">
        <v>365</v>
      </c>
      <c r="C116" s="99"/>
      <c r="D116" s="87" t="s">
        <v>355</v>
      </c>
      <c r="E116" s="87" t="s">
        <v>265</v>
      </c>
      <c r="F116" s="87" t="s">
        <v>259</v>
      </c>
      <c r="G116" s="99">
        <v>2015</v>
      </c>
      <c r="H116" s="97">
        <v>168</v>
      </c>
      <c r="I116" s="97">
        <v>168</v>
      </c>
      <c r="J116" s="93">
        <v>168</v>
      </c>
      <c r="K116" s="93"/>
      <c r="L116" s="93"/>
      <c r="M116" s="93" t="s">
        <v>260</v>
      </c>
      <c r="N116" s="93" t="s">
        <v>260</v>
      </c>
      <c r="O116" s="93"/>
      <c r="P116" s="93"/>
      <c r="Q116" s="93" t="s">
        <v>260</v>
      </c>
      <c r="R116" s="93"/>
      <c r="S116" s="98">
        <v>0</v>
      </c>
      <c r="T116" s="93" t="s">
        <v>260</v>
      </c>
      <c r="U116" s="93" t="s">
        <v>260</v>
      </c>
      <c r="V116" s="93" t="s">
        <v>260</v>
      </c>
      <c r="W116" s="93"/>
      <c r="X116" s="93"/>
      <c r="Y116" s="93"/>
      <c r="Z116" s="93"/>
      <c r="AA116" s="93"/>
      <c r="AB116" s="93"/>
      <c r="AC116" s="93"/>
      <c r="AD116" s="93" t="s">
        <v>260</v>
      </c>
      <c r="AE116" s="93" t="s">
        <v>260</v>
      </c>
      <c r="AF116" s="93"/>
      <c r="AG116" s="93" t="s">
        <v>260</v>
      </c>
      <c r="AH116" s="123"/>
      <c r="AI116" s="119" t="s">
        <v>261</v>
      </c>
      <c r="AJ116" s="119"/>
      <c r="AK116" s="119"/>
    </row>
    <row r="117" spans="2:37" ht="14.25" customHeight="1" x14ac:dyDescent="0.3">
      <c r="B117" s="87" t="s">
        <v>366</v>
      </c>
      <c r="C117" s="99"/>
      <c r="D117" s="87" t="s">
        <v>355</v>
      </c>
      <c r="E117" s="87"/>
      <c r="F117" s="87" t="s">
        <v>259</v>
      </c>
      <c r="G117" s="99">
        <v>2017</v>
      </c>
      <c r="H117" s="97">
        <v>26.081</v>
      </c>
      <c r="I117" s="97">
        <v>26.081</v>
      </c>
      <c r="J117" s="93" t="s">
        <v>260</v>
      </c>
      <c r="K117" s="93"/>
      <c r="L117" s="93"/>
      <c r="M117" s="93" t="s">
        <v>260</v>
      </c>
      <c r="N117" s="93" t="s">
        <v>260</v>
      </c>
      <c r="O117" s="93"/>
      <c r="P117" s="93"/>
      <c r="Q117" s="93">
        <v>26.081</v>
      </c>
      <c r="R117" s="93"/>
      <c r="S117" s="98">
        <v>0</v>
      </c>
      <c r="T117" s="93" t="s">
        <v>260</v>
      </c>
      <c r="U117" s="93"/>
      <c r="V117" s="93" t="s">
        <v>260</v>
      </c>
      <c r="W117" s="93"/>
      <c r="X117" s="93"/>
      <c r="Y117" s="93"/>
      <c r="Z117" s="93"/>
      <c r="AA117" s="93"/>
      <c r="AB117" s="93"/>
      <c r="AC117" s="93"/>
      <c r="AD117" s="93" t="s">
        <v>260</v>
      </c>
      <c r="AE117" s="93"/>
      <c r="AF117" s="93" t="s">
        <v>260</v>
      </c>
      <c r="AG117" s="93"/>
      <c r="AH117" s="123"/>
      <c r="AI117" s="119" t="s">
        <v>261</v>
      </c>
      <c r="AJ117" s="119"/>
      <c r="AK117" s="119"/>
    </row>
    <row r="118" spans="2:37" ht="14.25" customHeight="1" x14ac:dyDescent="0.3">
      <c r="B118" s="87" t="s">
        <v>367</v>
      </c>
      <c r="C118" s="99"/>
      <c r="D118" s="87" t="s">
        <v>368</v>
      </c>
      <c r="E118" s="87"/>
      <c r="F118" s="87" t="s">
        <v>259</v>
      </c>
      <c r="G118" s="99">
        <v>2017</v>
      </c>
      <c r="H118" s="97">
        <v>6.117</v>
      </c>
      <c r="I118" s="97">
        <v>0</v>
      </c>
      <c r="J118" s="93" t="s">
        <v>260</v>
      </c>
      <c r="K118" s="93"/>
      <c r="L118" s="93"/>
      <c r="M118" s="93" t="s">
        <v>260</v>
      </c>
      <c r="N118" s="93" t="s">
        <v>260</v>
      </c>
      <c r="O118" s="93"/>
      <c r="P118" s="93"/>
      <c r="Q118" s="93" t="s">
        <v>260</v>
      </c>
      <c r="R118" s="93"/>
      <c r="S118" s="98">
        <v>6.117</v>
      </c>
      <c r="T118" s="93" t="s">
        <v>260</v>
      </c>
      <c r="U118" s="93"/>
      <c r="V118" s="93" t="s">
        <v>260</v>
      </c>
      <c r="W118" s="93"/>
      <c r="X118" s="93"/>
      <c r="Y118" s="93"/>
      <c r="Z118" s="93"/>
      <c r="AA118" s="93"/>
      <c r="AB118" s="93"/>
      <c r="AC118" s="93"/>
      <c r="AD118" s="93">
        <v>6.117</v>
      </c>
      <c r="AE118" s="93"/>
      <c r="AF118" s="93" t="s">
        <v>260</v>
      </c>
      <c r="AG118" s="93"/>
      <c r="AH118" s="123"/>
      <c r="AI118" s="119" t="s">
        <v>281</v>
      </c>
      <c r="AJ118" s="119"/>
      <c r="AK118" s="119"/>
    </row>
    <row r="119" spans="2:37" ht="14.25" customHeight="1" x14ac:dyDescent="0.3">
      <c r="B119" s="87" t="s">
        <v>369</v>
      </c>
      <c r="C119" s="99"/>
      <c r="D119" s="87" t="s">
        <v>368</v>
      </c>
      <c r="E119" s="87"/>
      <c r="F119" s="87" t="s">
        <v>259</v>
      </c>
      <c r="G119" s="99">
        <v>2017</v>
      </c>
      <c r="H119" s="97">
        <v>6</v>
      </c>
      <c r="I119" s="97">
        <v>0</v>
      </c>
      <c r="J119" s="93" t="s">
        <v>260</v>
      </c>
      <c r="K119" s="93"/>
      <c r="L119" s="93"/>
      <c r="M119" s="93" t="s">
        <v>260</v>
      </c>
      <c r="N119" s="93" t="s">
        <v>260</v>
      </c>
      <c r="O119" s="93"/>
      <c r="P119" s="93"/>
      <c r="Q119" s="93" t="s">
        <v>260</v>
      </c>
      <c r="R119" s="93"/>
      <c r="S119" s="98">
        <v>6</v>
      </c>
      <c r="T119" s="93" t="s">
        <v>260</v>
      </c>
      <c r="U119" s="93"/>
      <c r="V119" s="93" t="s">
        <v>260</v>
      </c>
      <c r="W119" s="93"/>
      <c r="X119" s="93"/>
      <c r="Y119" s="93"/>
      <c r="Z119" s="93"/>
      <c r="AA119" s="93"/>
      <c r="AB119" s="93"/>
      <c r="AC119" s="93"/>
      <c r="AD119" s="93">
        <v>6</v>
      </c>
      <c r="AE119" s="93"/>
      <c r="AF119" s="93" t="s">
        <v>260</v>
      </c>
      <c r="AG119" s="93"/>
      <c r="AH119" s="123"/>
      <c r="AI119" s="119" t="s">
        <v>261</v>
      </c>
      <c r="AJ119" s="119"/>
      <c r="AK119" s="119"/>
    </row>
    <row r="120" spans="2:37" ht="14.25" customHeight="1" x14ac:dyDescent="0.3">
      <c r="B120" s="87" t="s">
        <v>370</v>
      </c>
      <c r="C120" s="99"/>
      <c r="D120" s="87" t="s">
        <v>368</v>
      </c>
      <c r="E120" s="87"/>
      <c r="F120" s="87" t="s">
        <v>259</v>
      </c>
      <c r="G120" s="99">
        <v>2017</v>
      </c>
      <c r="H120" s="97">
        <v>6</v>
      </c>
      <c r="I120" s="97">
        <v>0</v>
      </c>
      <c r="J120" s="93" t="s">
        <v>260</v>
      </c>
      <c r="K120" s="93"/>
      <c r="L120" s="93"/>
      <c r="M120" s="93" t="s">
        <v>260</v>
      </c>
      <c r="N120" s="93" t="s">
        <v>260</v>
      </c>
      <c r="O120" s="93"/>
      <c r="P120" s="93"/>
      <c r="Q120" s="93" t="s">
        <v>260</v>
      </c>
      <c r="R120" s="93"/>
      <c r="S120" s="98">
        <v>6</v>
      </c>
      <c r="T120" s="93" t="s">
        <v>260</v>
      </c>
      <c r="U120" s="93"/>
      <c r="V120" s="93" t="s">
        <v>260</v>
      </c>
      <c r="W120" s="93"/>
      <c r="X120" s="93"/>
      <c r="Y120" s="93"/>
      <c r="Z120" s="93"/>
      <c r="AA120" s="93"/>
      <c r="AB120" s="93"/>
      <c r="AC120" s="93"/>
      <c r="AD120" s="93">
        <v>6</v>
      </c>
      <c r="AE120" s="93"/>
      <c r="AF120" s="93" t="s">
        <v>260</v>
      </c>
      <c r="AG120" s="93"/>
      <c r="AH120" s="123"/>
      <c r="AI120" s="119" t="s">
        <v>261</v>
      </c>
      <c r="AJ120" s="119"/>
      <c r="AK120" s="119"/>
    </row>
    <row r="121" spans="2:37" ht="14.25" customHeight="1" x14ac:dyDescent="0.3">
      <c r="B121" s="87" t="s">
        <v>371</v>
      </c>
      <c r="C121" s="99"/>
      <c r="D121" s="87" t="s">
        <v>368</v>
      </c>
      <c r="E121" s="87"/>
      <c r="F121" s="87" t="s">
        <v>259</v>
      </c>
      <c r="G121" s="99">
        <v>2017</v>
      </c>
      <c r="H121" s="97">
        <v>6</v>
      </c>
      <c r="I121" s="97">
        <v>0</v>
      </c>
      <c r="J121" s="93" t="s">
        <v>260</v>
      </c>
      <c r="K121" s="93"/>
      <c r="L121" s="93"/>
      <c r="M121" s="93" t="s">
        <v>260</v>
      </c>
      <c r="N121" s="93" t="s">
        <v>260</v>
      </c>
      <c r="O121" s="93"/>
      <c r="P121" s="93"/>
      <c r="Q121" s="93" t="s">
        <v>260</v>
      </c>
      <c r="R121" s="93"/>
      <c r="S121" s="98">
        <v>6</v>
      </c>
      <c r="T121" s="93" t="s">
        <v>260</v>
      </c>
      <c r="U121" s="93"/>
      <c r="V121" s="93" t="s">
        <v>260</v>
      </c>
      <c r="W121" s="93"/>
      <c r="X121" s="93"/>
      <c r="Y121" s="93"/>
      <c r="Z121" s="93"/>
      <c r="AA121" s="93"/>
      <c r="AB121" s="93"/>
      <c r="AC121" s="93"/>
      <c r="AD121" s="93">
        <v>6</v>
      </c>
      <c r="AE121" s="93"/>
      <c r="AF121" s="93" t="s">
        <v>260</v>
      </c>
      <c r="AG121" s="93"/>
      <c r="AH121" s="123"/>
      <c r="AI121" s="119" t="s">
        <v>261</v>
      </c>
      <c r="AJ121" s="119"/>
      <c r="AK121" s="119"/>
    </row>
    <row r="122" spans="2:37" ht="14.25" customHeight="1" x14ac:dyDescent="0.3">
      <c r="B122" s="87" t="s">
        <v>372</v>
      </c>
      <c r="C122" s="99"/>
      <c r="D122" s="87" t="s">
        <v>368</v>
      </c>
      <c r="E122" s="87" t="s">
        <v>265</v>
      </c>
      <c r="F122" s="87" t="s">
        <v>259</v>
      </c>
      <c r="G122" s="99">
        <v>2018</v>
      </c>
      <c r="H122" s="97">
        <v>5.9850000000000003</v>
      </c>
      <c r="I122" s="97">
        <v>0</v>
      </c>
      <c r="J122" s="93" t="s">
        <v>260</v>
      </c>
      <c r="K122" s="93"/>
      <c r="L122" s="93"/>
      <c r="M122" s="93" t="s">
        <v>260</v>
      </c>
      <c r="N122" s="93" t="s">
        <v>260</v>
      </c>
      <c r="O122" s="93"/>
      <c r="P122" s="93"/>
      <c r="Q122" s="93" t="s">
        <v>260</v>
      </c>
      <c r="R122" s="93"/>
      <c r="S122" s="98">
        <v>5.9850000000000003</v>
      </c>
      <c r="T122" s="93" t="s">
        <v>260</v>
      </c>
      <c r="U122" s="93"/>
      <c r="V122" s="93" t="s">
        <v>260</v>
      </c>
      <c r="W122" s="93"/>
      <c r="X122" s="93"/>
      <c r="Y122" s="93"/>
      <c r="Z122" s="93"/>
      <c r="AA122" s="93"/>
      <c r="AB122" s="93"/>
      <c r="AC122" s="93"/>
      <c r="AD122" s="93">
        <v>5.9850000000000003</v>
      </c>
      <c r="AE122" s="93" t="s">
        <v>260</v>
      </c>
      <c r="AF122" s="93" t="s">
        <v>260</v>
      </c>
      <c r="AG122" s="93" t="s">
        <v>260</v>
      </c>
      <c r="AH122" s="123"/>
      <c r="AI122" s="119" t="s">
        <v>261</v>
      </c>
      <c r="AJ122" s="119"/>
      <c r="AK122" s="119"/>
    </row>
    <row r="123" spans="2:37" ht="14.25" customHeight="1" x14ac:dyDescent="0.3">
      <c r="B123" s="87" t="s">
        <v>373</v>
      </c>
      <c r="C123" s="99"/>
      <c r="D123" s="87" t="s">
        <v>368</v>
      </c>
      <c r="E123" s="87"/>
      <c r="F123" s="87" t="s">
        <v>259</v>
      </c>
      <c r="G123" s="99">
        <v>2017</v>
      </c>
      <c r="H123" s="97">
        <v>5.9790000000000001</v>
      </c>
      <c r="I123" s="97">
        <v>0</v>
      </c>
      <c r="J123" s="93" t="s">
        <v>260</v>
      </c>
      <c r="K123" s="93"/>
      <c r="L123" s="93"/>
      <c r="M123" s="93" t="s">
        <v>260</v>
      </c>
      <c r="N123" s="93" t="s">
        <v>260</v>
      </c>
      <c r="O123" s="93"/>
      <c r="P123" s="93"/>
      <c r="Q123" s="93" t="s">
        <v>260</v>
      </c>
      <c r="R123" s="93"/>
      <c r="S123" s="98">
        <v>5.9790000000000001</v>
      </c>
      <c r="T123" s="93" t="s">
        <v>260</v>
      </c>
      <c r="U123" s="93"/>
      <c r="V123" s="93" t="s">
        <v>260</v>
      </c>
      <c r="W123" s="93"/>
      <c r="X123" s="93"/>
      <c r="Y123" s="93"/>
      <c r="Z123" s="93"/>
      <c r="AA123" s="93"/>
      <c r="AB123" s="93"/>
      <c r="AC123" s="93"/>
      <c r="AD123" s="93">
        <v>5.9790000000000001</v>
      </c>
      <c r="AE123" s="93"/>
      <c r="AF123" s="93" t="s">
        <v>260</v>
      </c>
      <c r="AG123" s="93"/>
      <c r="AH123" s="123"/>
      <c r="AI123" s="119" t="s">
        <v>281</v>
      </c>
      <c r="AJ123" s="119"/>
      <c r="AK123" s="119"/>
    </row>
    <row r="124" spans="2:37" ht="14.25" customHeight="1" x14ac:dyDescent="0.3">
      <c r="B124" s="87" t="s">
        <v>374</v>
      </c>
      <c r="C124" s="99"/>
      <c r="D124" s="87" t="s">
        <v>368</v>
      </c>
      <c r="E124" s="87"/>
      <c r="F124" s="87" t="s">
        <v>259</v>
      </c>
      <c r="G124" s="99">
        <v>2017</v>
      </c>
      <c r="H124" s="97">
        <v>5.4</v>
      </c>
      <c r="I124" s="97">
        <v>0</v>
      </c>
      <c r="J124" s="93" t="s">
        <v>260</v>
      </c>
      <c r="K124" s="93"/>
      <c r="L124" s="93"/>
      <c r="M124" s="93" t="s">
        <v>260</v>
      </c>
      <c r="N124" s="93" t="s">
        <v>260</v>
      </c>
      <c r="O124" s="93"/>
      <c r="P124" s="93"/>
      <c r="Q124" s="93" t="s">
        <v>260</v>
      </c>
      <c r="R124" s="93"/>
      <c r="S124" s="98">
        <v>5.4</v>
      </c>
      <c r="T124" s="93" t="s">
        <v>260</v>
      </c>
      <c r="U124" s="93"/>
      <c r="V124" s="93" t="s">
        <v>260</v>
      </c>
      <c r="W124" s="93"/>
      <c r="X124" s="93"/>
      <c r="Y124" s="93"/>
      <c r="Z124" s="93"/>
      <c r="AA124" s="93"/>
      <c r="AB124" s="93"/>
      <c r="AC124" s="93"/>
      <c r="AD124" s="93">
        <v>5.4</v>
      </c>
      <c r="AE124" s="93"/>
      <c r="AF124" s="93" t="s">
        <v>260</v>
      </c>
      <c r="AG124" s="93"/>
      <c r="AH124" s="123"/>
      <c r="AI124" s="119" t="s">
        <v>261</v>
      </c>
      <c r="AJ124" s="119"/>
      <c r="AK124" s="119"/>
    </row>
    <row r="125" spans="2:37" ht="14.25" customHeight="1" x14ac:dyDescent="0.3">
      <c r="B125" s="87" t="s">
        <v>375</v>
      </c>
      <c r="C125" s="99"/>
      <c r="D125" s="87" t="s">
        <v>368</v>
      </c>
      <c r="E125" s="87"/>
      <c r="F125" s="87" t="s">
        <v>259</v>
      </c>
      <c r="G125" s="99">
        <v>2017</v>
      </c>
      <c r="H125" s="97">
        <v>5.1660000000000004</v>
      </c>
      <c r="I125" s="97">
        <v>0</v>
      </c>
      <c r="J125" s="93" t="s">
        <v>260</v>
      </c>
      <c r="K125" s="93"/>
      <c r="L125" s="93"/>
      <c r="M125" s="93" t="s">
        <v>260</v>
      </c>
      <c r="N125" s="93" t="s">
        <v>260</v>
      </c>
      <c r="O125" s="93"/>
      <c r="P125" s="93"/>
      <c r="Q125" s="93" t="s">
        <v>260</v>
      </c>
      <c r="R125" s="93"/>
      <c r="S125" s="98">
        <v>5.1660000000000004</v>
      </c>
      <c r="T125" s="93" t="s">
        <v>260</v>
      </c>
      <c r="U125" s="93"/>
      <c r="V125" s="93" t="s">
        <v>260</v>
      </c>
      <c r="W125" s="93"/>
      <c r="X125" s="93"/>
      <c r="Y125" s="93"/>
      <c r="Z125" s="93"/>
      <c r="AA125" s="93"/>
      <c r="AB125" s="93"/>
      <c r="AC125" s="93"/>
      <c r="AD125" s="93">
        <v>5.1660000000000004</v>
      </c>
      <c r="AE125" s="93"/>
      <c r="AF125" s="93" t="s">
        <v>260</v>
      </c>
      <c r="AG125" s="93"/>
      <c r="AH125" s="123"/>
      <c r="AI125" s="119" t="s">
        <v>261</v>
      </c>
      <c r="AJ125" s="119"/>
      <c r="AK125" s="119"/>
    </row>
    <row r="126" spans="2:37" ht="14.25" customHeight="1" x14ac:dyDescent="0.3">
      <c r="B126" s="87" t="s">
        <v>376</v>
      </c>
      <c r="C126" s="99"/>
      <c r="D126" s="87" t="s">
        <v>368</v>
      </c>
      <c r="E126" s="87"/>
      <c r="F126" s="87" t="s">
        <v>259</v>
      </c>
      <c r="G126" s="99">
        <v>2017</v>
      </c>
      <c r="H126" s="97">
        <v>3.15</v>
      </c>
      <c r="I126" s="97">
        <v>0</v>
      </c>
      <c r="J126" s="93" t="s">
        <v>260</v>
      </c>
      <c r="K126" s="93"/>
      <c r="L126" s="93"/>
      <c r="M126" s="93" t="s">
        <v>260</v>
      </c>
      <c r="N126" s="93" t="s">
        <v>260</v>
      </c>
      <c r="O126" s="93"/>
      <c r="P126" s="93"/>
      <c r="Q126" s="93" t="s">
        <v>260</v>
      </c>
      <c r="R126" s="93"/>
      <c r="S126" s="98">
        <v>3.15</v>
      </c>
      <c r="T126" s="93" t="s">
        <v>260</v>
      </c>
      <c r="U126" s="93"/>
      <c r="V126" s="93" t="s">
        <v>260</v>
      </c>
      <c r="W126" s="93"/>
      <c r="X126" s="93"/>
      <c r="Y126" s="93"/>
      <c r="Z126" s="93"/>
      <c r="AA126" s="93"/>
      <c r="AB126" s="93"/>
      <c r="AC126" s="93"/>
      <c r="AD126" s="93">
        <v>3.15</v>
      </c>
      <c r="AE126" s="93"/>
      <c r="AF126" s="93" t="s">
        <v>260</v>
      </c>
      <c r="AG126" s="93"/>
      <c r="AH126" s="123"/>
      <c r="AI126" s="119" t="s">
        <v>261</v>
      </c>
      <c r="AJ126" s="119"/>
      <c r="AK126" s="119"/>
    </row>
    <row r="127" spans="2:37" ht="14.25" customHeight="1" x14ac:dyDescent="0.3">
      <c r="B127" s="87" t="s">
        <v>377</v>
      </c>
      <c r="C127" s="99"/>
      <c r="D127" s="87" t="s">
        <v>368</v>
      </c>
      <c r="E127" s="87"/>
      <c r="F127" s="87" t="s">
        <v>259</v>
      </c>
      <c r="G127" s="99">
        <v>2017</v>
      </c>
      <c r="H127" s="97">
        <v>2.7170000000000001</v>
      </c>
      <c r="I127" s="97">
        <v>0</v>
      </c>
      <c r="J127" s="93" t="s">
        <v>260</v>
      </c>
      <c r="K127" s="93"/>
      <c r="L127" s="93"/>
      <c r="M127" s="93" t="s">
        <v>260</v>
      </c>
      <c r="N127" s="93" t="s">
        <v>260</v>
      </c>
      <c r="O127" s="93"/>
      <c r="P127" s="93"/>
      <c r="Q127" s="93" t="s">
        <v>260</v>
      </c>
      <c r="R127" s="93"/>
      <c r="S127" s="98">
        <v>2.7170000000000001</v>
      </c>
      <c r="T127" s="93" t="s">
        <v>260</v>
      </c>
      <c r="U127" s="93"/>
      <c r="V127" s="93" t="s">
        <v>260</v>
      </c>
      <c r="W127" s="93"/>
      <c r="X127" s="93"/>
      <c r="Y127" s="93"/>
      <c r="Z127" s="93"/>
      <c r="AA127" s="93"/>
      <c r="AB127" s="93"/>
      <c r="AC127" s="93"/>
      <c r="AD127" s="93">
        <v>2.7170000000000001</v>
      </c>
      <c r="AE127" s="93"/>
      <c r="AF127" s="93" t="s">
        <v>260</v>
      </c>
      <c r="AG127" s="93"/>
      <c r="AH127" s="123"/>
      <c r="AI127" s="119" t="s">
        <v>261</v>
      </c>
      <c r="AJ127" s="119"/>
      <c r="AK127" s="119"/>
    </row>
    <row r="128" spans="2:37" ht="14.25" customHeight="1" x14ac:dyDescent="0.3">
      <c r="B128" s="87" t="s">
        <v>378</v>
      </c>
      <c r="C128" s="99"/>
      <c r="D128" s="87" t="s">
        <v>368</v>
      </c>
      <c r="E128" s="87"/>
      <c r="F128" s="87" t="s">
        <v>259</v>
      </c>
      <c r="G128" s="99">
        <v>2017</v>
      </c>
      <c r="H128" s="97">
        <v>2.7</v>
      </c>
      <c r="I128" s="97">
        <v>0</v>
      </c>
      <c r="J128" s="93" t="s">
        <v>260</v>
      </c>
      <c r="K128" s="93"/>
      <c r="L128" s="93"/>
      <c r="M128" s="93" t="s">
        <v>260</v>
      </c>
      <c r="N128" s="93" t="s">
        <v>260</v>
      </c>
      <c r="O128" s="93"/>
      <c r="P128" s="93"/>
      <c r="Q128" s="93" t="s">
        <v>260</v>
      </c>
      <c r="R128" s="93"/>
      <c r="S128" s="98">
        <v>2.7</v>
      </c>
      <c r="T128" s="93" t="s">
        <v>260</v>
      </c>
      <c r="U128" s="93"/>
      <c r="V128" s="93" t="s">
        <v>260</v>
      </c>
      <c r="W128" s="93"/>
      <c r="X128" s="93"/>
      <c r="Y128" s="93"/>
      <c r="Z128" s="93"/>
      <c r="AA128" s="93"/>
      <c r="AB128" s="93"/>
      <c r="AC128" s="93"/>
      <c r="AD128" s="93">
        <v>2.7</v>
      </c>
      <c r="AE128" s="93"/>
      <c r="AF128" s="93" t="s">
        <v>260</v>
      </c>
      <c r="AG128" s="93"/>
      <c r="AH128" s="123"/>
      <c r="AI128" s="119" t="s">
        <v>261</v>
      </c>
      <c r="AJ128" s="119"/>
      <c r="AK128" s="119"/>
    </row>
    <row r="129" spans="2:37" ht="14.25" customHeight="1" x14ac:dyDescent="0.3">
      <c r="B129" s="87" t="s">
        <v>379</v>
      </c>
      <c r="C129" s="99"/>
      <c r="D129" s="87" t="s">
        <v>368</v>
      </c>
      <c r="E129" s="87" t="s">
        <v>265</v>
      </c>
      <c r="F129" s="87" t="s">
        <v>259</v>
      </c>
      <c r="G129" s="99">
        <v>2018</v>
      </c>
      <c r="H129" s="97">
        <v>2.4990000000000001</v>
      </c>
      <c r="I129" s="97">
        <v>0</v>
      </c>
      <c r="J129" s="93" t="s">
        <v>260</v>
      </c>
      <c r="K129" s="93"/>
      <c r="L129" s="93"/>
      <c r="M129" s="93" t="s">
        <v>260</v>
      </c>
      <c r="N129" s="93" t="s">
        <v>260</v>
      </c>
      <c r="O129" s="93"/>
      <c r="P129" s="93"/>
      <c r="Q129" s="93" t="s">
        <v>260</v>
      </c>
      <c r="R129" s="93"/>
      <c r="S129" s="98">
        <v>2.4990000000000001</v>
      </c>
      <c r="T129" s="93" t="s">
        <v>260</v>
      </c>
      <c r="U129" s="93"/>
      <c r="V129" s="93" t="s">
        <v>260</v>
      </c>
      <c r="W129" s="93"/>
      <c r="X129" s="93"/>
      <c r="Y129" s="93"/>
      <c r="Z129" s="93"/>
      <c r="AA129" s="93"/>
      <c r="AB129" s="93"/>
      <c r="AC129" s="93"/>
      <c r="AD129" s="93">
        <v>2.4990000000000001</v>
      </c>
      <c r="AE129" s="93" t="s">
        <v>260</v>
      </c>
      <c r="AF129" s="93" t="s">
        <v>260</v>
      </c>
      <c r="AG129" s="93" t="s">
        <v>260</v>
      </c>
      <c r="AH129" s="123"/>
      <c r="AI129" s="119" t="s">
        <v>281</v>
      </c>
      <c r="AJ129" s="119"/>
      <c r="AK129" s="119"/>
    </row>
    <row r="130" spans="2:37" ht="14.25" customHeight="1" x14ac:dyDescent="0.3">
      <c r="B130" s="87" t="s">
        <v>380</v>
      </c>
      <c r="C130" s="99"/>
      <c r="D130" s="87" t="s">
        <v>368</v>
      </c>
      <c r="E130" s="87" t="s">
        <v>265</v>
      </c>
      <c r="F130" s="87" t="s">
        <v>259</v>
      </c>
      <c r="G130" s="99">
        <v>2018</v>
      </c>
      <c r="H130" s="97">
        <v>2.4820000000000002</v>
      </c>
      <c r="I130" s="97">
        <v>0</v>
      </c>
      <c r="J130" s="93" t="s">
        <v>260</v>
      </c>
      <c r="K130" s="93"/>
      <c r="L130" s="93"/>
      <c r="M130" s="93" t="s">
        <v>260</v>
      </c>
      <c r="N130" s="93" t="s">
        <v>260</v>
      </c>
      <c r="O130" s="93"/>
      <c r="P130" s="93"/>
      <c r="Q130" s="93" t="s">
        <v>260</v>
      </c>
      <c r="R130" s="93"/>
      <c r="S130" s="98">
        <v>2.4820000000000002</v>
      </c>
      <c r="T130" s="93" t="s">
        <v>260</v>
      </c>
      <c r="U130" s="93"/>
      <c r="V130" s="93" t="s">
        <v>260</v>
      </c>
      <c r="W130" s="93"/>
      <c r="X130" s="93"/>
      <c r="Y130" s="93"/>
      <c r="Z130" s="93"/>
      <c r="AA130" s="93"/>
      <c r="AB130" s="93"/>
      <c r="AC130" s="93"/>
      <c r="AD130" s="93">
        <v>2.4820000000000002</v>
      </c>
      <c r="AE130" s="93" t="s">
        <v>260</v>
      </c>
      <c r="AF130" s="93" t="s">
        <v>260</v>
      </c>
      <c r="AG130" s="93" t="s">
        <v>260</v>
      </c>
      <c r="AH130" s="123"/>
      <c r="AI130" s="119" t="s">
        <v>261</v>
      </c>
      <c r="AJ130" s="119"/>
      <c r="AK130" s="119"/>
    </row>
    <row r="131" spans="2:37" ht="14.25" customHeight="1" x14ac:dyDescent="0.3">
      <c r="B131" s="87" t="s">
        <v>381</v>
      </c>
      <c r="C131" s="99"/>
      <c r="D131" s="87" t="s">
        <v>368</v>
      </c>
      <c r="E131" s="87"/>
      <c r="F131" s="87" t="s">
        <v>259</v>
      </c>
      <c r="G131" s="99">
        <v>2017</v>
      </c>
      <c r="H131" s="97">
        <v>2.4</v>
      </c>
      <c r="I131" s="97">
        <v>0</v>
      </c>
      <c r="J131" s="93" t="s">
        <v>260</v>
      </c>
      <c r="K131" s="93"/>
      <c r="L131" s="93"/>
      <c r="M131" s="93" t="s">
        <v>260</v>
      </c>
      <c r="N131" s="93" t="s">
        <v>260</v>
      </c>
      <c r="O131" s="93"/>
      <c r="P131" s="93"/>
      <c r="Q131" s="93" t="s">
        <v>260</v>
      </c>
      <c r="R131" s="93"/>
      <c r="S131" s="98">
        <v>2.4</v>
      </c>
      <c r="T131" s="93" t="s">
        <v>260</v>
      </c>
      <c r="U131" s="93"/>
      <c r="V131" s="93" t="s">
        <v>260</v>
      </c>
      <c r="W131" s="93"/>
      <c r="X131" s="93"/>
      <c r="Y131" s="93"/>
      <c r="Z131" s="93"/>
      <c r="AA131" s="93"/>
      <c r="AB131" s="93"/>
      <c r="AC131" s="93"/>
      <c r="AD131" s="93">
        <v>2.4</v>
      </c>
      <c r="AE131" s="93"/>
      <c r="AF131" s="93" t="s">
        <v>260</v>
      </c>
      <c r="AG131" s="93"/>
      <c r="AH131" s="123"/>
      <c r="AI131" s="119" t="s">
        <v>261</v>
      </c>
      <c r="AJ131" s="119"/>
      <c r="AK131" s="119"/>
    </row>
    <row r="132" spans="2:37" ht="14.25" customHeight="1" x14ac:dyDescent="0.3">
      <c r="B132" s="87" t="s">
        <v>382</v>
      </c>
      <c r="C132" s="99"/>
      <c r="D132" s="87" t="s">
        <v>368</v>
      </c>
      <c r="E132" s="87"/>
      <c r="F132" s="87" t="s">
        <v>259</v>
      </c>
      <c r="G132" s="99">
        <v>2017</v>
      </c>
      <c r="H132" s="97">
        <v>1.944</v>
      </c>
      <c r="I132" s="97">
        <v>0</v>
      </c>
      <c r="J132" s="93" t="s">
        <v>260</v>
      </c>
      <c r="K132" s="93"/>
      <c r="L132" s="93"/>
      <c r="M132" s="93" t="s">
        <v>260</v>
      </c>
      <c r="N132" s="93" t="s">
        <v>260</v>
      </c>
      <c r="O132" s="93"/>
      <c r="P132" s="93"/>
      <c r="Q132" s="93" t="s">
        <v>260</v>
      </c>
      <c r="R132" s="93"/>
      <c r="S132" s="98">
        <v>1.944</v>
      </c>
      <c r="T132" s="93" t="s">
        <v>260</v>
      </c>
      <c r="U132" s="93"/>
      <c r="V132" s="93" t="s">
        <v>260</v>
      </c>
      <c r="W132" s="93"/>
      <c r="X132" s="93"/>
      <c r="Y132" s="93"/>
      <c r="Z132" s="93"/>
      <c r="AA132" s="93"/>
      <c r="AB132" s="93"/>
      <c r="AC132" s="93"/>
      <c r="AD132" s="93">
        <v>1.944</v>
      </c>
      <c r="AE132" s="93"/>
      <c r="AF132" s="93" t="s">
        <v>260</v>
      </c>
      <c r="AG132" s="93"/>
      <c r="AH132" s="123"/>
      <c r="AI132" s="119" t="s">
        <v>261</v>
      </c>
      <c r="AJ132" s="119"/>
      <c r="AK132" s="119"/>
    </row>
    <row r="133" spans="2:37" ht="14.25" customHeight="1" x14ac:dyDescent="0.3">
      <c r="B133" s="87" t="s">
        <v>383</v>
      </c>
      <c r="C133" s="99"/>
      <c r="D133" s="87" t="s">
        <v>368</v>
      </c>
      <c r="E133" s="87"/>
      <c r="F133" s="87" t="s">
        <v>259</v>
      </c>
      <c r="G133" s="99">
        <v>2017</v>
      </c>
      <c r="H133" s="97">
        <v>1.899</v>
      </c>
      <c r="I133" s="97">
        <v>0</v>
      </c>
      <c r="J133" s="93" t="s">
        <v>260</v>
      </c>
      <c r="K133" s="93"/>
      <c r="L133" s="93"/>
      <c r="M133" s="93" t="s">
        <v>260</v>
      </c>
      <c r="N133" s="93" t="s">
        <v>260</v>
      </c>
      <c r="O133" s="93"/>
      <c r="P133" s="93"/>
      <c r="Q133" s="93" t="s">
        <v>260</v>
      </c>
      <c r="R133" s="93"/>
      <c r="S133" s="98">
        <v>1.899</v>
      </c>
      <c r="T133" s="93" t="s">
        <v>260</v>
      </c>
      <c r="U133" s="93"/>
      <c r="V133" s="93" t="s">
        <v>260</v>
      </c>
      <c r="W133" s="93"/>
      <c r="X133" s="93"/>
      <c r="Y133" s="93"/>
      <c r="Z133" s="93"/>
      <c r="AA133" s="93"/>
      <c r="AB133" s="93"/>
      <c r="AC133" s="93"/>
      <c r="AD133" s="93">
        <v>1.899</v>
      </c>
      <c r="AE133" s="93"/>
      <c r="AF133" s="93" t="s">
        <v>260</v>
      </c>
      <c r="AG133" s="93"/>
      <c r="AH133" s="123"/>
      <c r="AI133" s="119" t="s">
        <v>261</v>
      </c>
      <c r="AJ133" s="119"/>
      <c r="AK133" s="119"/>
    </row>
    <row r="134" spans="2:37" ht="14.25" customHeight="1" x14ac:dyDescent="0.3">
      <c r="B134" s="87" t="s">
        <v>384</v>
      </c>
      <c r="C134" s="99"/>
      <c r="D134" s="87" t="s">
        <v>368</v>
      </c>
      <c r="E134" s="87"/>
      <c r="F134" s="87" t="s">
        <v>259</v>
      </c>
      <c r="G134" s="99">
        <v>2017</v>
      </c>
      <c r="H134" s="97">
        <v>1.6930000000000001</v>
      </c>
      <c r="I134" s="97">
        <v>0</v>
      </c>
      <c r="J134" s="93" t="s">
        <v>260</v>
      </c>
      <c r="K134" s="93"/>
      <c r="L134" s="93"/>
      <c r="M134" s="93" t="s">
        <v>260</v>
      </c>
      <c r="N134" s="93" t="s">
        <v>260</v>
      </c>
      <c r="O134" s="93"/>
      <c r="P134" s="93"/>
      <c r="Q134" s="93" t="s">
        <v>260</v>
      </c>
      <c r="R134" s="93"/>
      <c r="S134" s="98">
        <v>1.6930000000000001</v>
      </c>
      <c r="T134" s="93" t="s">
        <v>260</v>
      </c>
      <c r="U134" s="93"/>
      <c r="V134" s="93" t="s">
        <v>260</v>
      </c>
      <c r="W134" s="93"/>
      <c r="X134" s="93"/>
      <c r="Y134" s="93"/>
      <c r="Z134" s="93"/>
      <c r="AA134" s="93"/>
      <c r="AB134" s="93"/>
      <c r="AC134" s="93"/>
      <c r="AD134" s="93">
        <v>1.6930000000000001</v>
      </c>
      <c r="AE134" s="93"/>
      <c r="AF134" s="93" t="s">
        <v>260</v>
      </c>
      <c r="AG134" s="93"/>
      <c r="AH134" s="123"/>
      <c r="AI134" s="119" t="s">
        <v>261</v>
      </c>
      <c r="AJ134" s="119"/>
      <c r="AK134" s="119"/>
    </row>
    <row r="135" spans="2:37" ht="14.25" customHeight="1" x14ac:dyDescent="0.3">
      <c r="B135" s="87" t="s">
        <v>385</v>
      </c>
      <c r="C135" s="99"/>
      <c r="D135" s="87" t="s">
        <v>368</v>
      </c>
      <c r="E135" s="87"/>
      <c r="F135" s="87" t="s">
        <v>259</v>
      </c>
      <c r="G135" s="99">
        <v>2017</v>
      </c>
      <c r="H135" s="97">
        <v>1.6839999999999999</v>
      </c>
      <c r="I135" s="97">
        <v>0</v>
      </c>
      <c r="J135" s="93" t="s">
        <v>260</v>
      </c>
      <c r="K135" s="93"/>
      <c r="L135" s="93"/>
      <c r="M135" s="93" t="s">
        <v>260</v>
      </c>
      <c r="N135" s="93" t="s">
        <v>260</v>
      </c>
      <c r="O135" s="93"/>
      <c r="P135" s="93"/>
      <c r="Q135" s="93" t="s">
        <v>260</v>
      </c>
      <c r="R135" s="93"/>
      <c r="S135" s="98">
        <v>1.6839999999999999</v>
      </c>
      <c r="T135" s="93" t="s">
        <v>260</v>
      </c>
      <c r="U135" s="93"/>
      <c r="V135" s="93" t="s">
        <v>260</v>
      </c>
      <c r="W135" s="93"/>
      <c r="X135" s="93"/>
      <c r="Y135" s="93"/>
      <c r="Z135" s="93"/>
      <c r="AA135" s="93"/>
      <c r="AB135" s="93"/>
      <c r="AC135" s="93"/>
      <c r="AD135" s="93">
        <v>1.6839999999999999</v>
      </c>
      <c r="AE135" s="93"/>
      <c r="AF135" s="93" t="s">
        <v>260</v>
      </c>
      <c r="AG135" s="93"/>
      <c r="AH135" s="123"/>
      <c r="AI135" s="119" t="s">
        <v>261</v>
      </c>
      <c r="AJ135" s="119"/>
      <c r="AK135" s="119"/>
    </row>
    <row r="136" spans="2:37" ht="14.25" customHeight="1" x14ac:dyDescent="0.3">
      <c r="B136" s="87" t="s">
        <v>382</v>
      </c>
      <c r="C136" s="99"/>
      <c r="D136" s="87" t="s">
        <v>368</v>
      </c>
      <c r="E136" s="87"/>
      <c r="F136" s="87" t="s">
        <v>259</v>
      </c>
      <c r="G136" s="99">
        <v>2017</v>
      </c>
      <c r="H136" s="97">
        <v>1.599</v>
      </c>
      <c r="I136" s="97">
        <v>0</v>
      </c>
      <c r="J136" s="93" t="s">
        <v>260</v>
      </c>
      <c r="K136" s="93"/>
      <c r="L136" s="93"/>
      <c r="M136" s="93" t="s">
        <v>260</v>
      </c>
      <c r="N136" s="93" t="s">
        <v>260</v>
      </c>
      <c r="O136" s="93"/>
      <c r="P136" s="93"/>
      <c r="Q136" s="93" t="s">
        <v>260</v>
      </c>
      <c r="R136" s="93"/>
      <c r="S136" s="98">
        <v>1.599</v>
      </c>
      <c r="T136" s="93" t="s">
        <v>260</v>
      </c>
      <c r="U136" s="93"/>
      <c r="V136" s="93" t="s">
        <v>260</v>
      </c>
      <c r="W136" s="93"/>
      <c r="X136" s="93"/>
      <c r="Y136" s="93"/>
      <c r="Z136" s="93"/>
      <c r="AA136" s="93"/>
      <c r="AB136" s="93"/>
      <c r="AC136" s="93"/>
      <c r="AD136" s="93">
        <v>1.599</v>
      </c>
      <c r="AE136" s="93"/>
      <c r="AF136" s="93" t="s">
        <v>260</v>
      </c>
      <c r="AG136" s="93"/>
      <c r="AH136" s="123"/>
      <c r="AI136" s="119" t="s">
        <v>261</v>
      </c>
      <c r="AJ136" s="119"/>
      <c r="AK136" s="119"/>
    </row>
    <row r="137" spans="2:37" ht="14.25" customHeight="1" x14ac:dyDescent="0.3">
      <c r="B137" s="87" t="s">
        <v>378</v>
      </c>
      <c r="C137" s="99"/>
      <c r="D137" s="87" t="s">
        <v>368</v>
      </c>
      <c r="E137" s="87"/>
      <c r="F137" s="87" t="s">
        <v>259</v>
      </c>
      <c r="G137" s="99">
        <v>2017</v>
      </c>
      <c r="H137" s="97">
        <v>1.5229999999999999</v>
      </c>
      <c r="I137" s="97">
        <v>0</v>
      </c>
      <c r="J137" s="93" t="s">
        <v>260</v>
      </c>
      <c r="K137" s="93"/>
      <c r="L137" s="93"/>
      <c r="M137" s="93" t="s">
        <v>260</v>
      </c>
      <c r="N137" s="93" t="s">
        <v>260</v>
      </c>
      <c r="O137" s="93"/>
      <c r="P137" s="93"/>
      <c r="Q137" s="93" t="s">
        <v>260</v>
      </c>
      <c r="R137" s="93"/>
      <c r="S137" s="98">
        <v>1.5229999999999999</v>
      </c>
      <c r="T137" s="93" t="s">
        <v>260</v>
      </c>
      <c r="U137" s="93"/>
      <c r="V137" s="93" t="s">
        <v>260</v>
      </c>
      <c r="W137" s="93"/>
      <c r="X137" s="93"/>
      <c r="Y137" s="93"/>
      <c r="Z137" s="93"/>
      <c r="AA137" s="93"/>
      <c r="AB137" s="93"/>
      <c r="AC137" s="93"/>
      <c r="AD137" s="93">
        <v>1.5229999999999999</v>
      </c>
      <c r="AE137" s="93"/>
      <c r="AF137" s="93" t="s">
        <v>260</v>
      </c>
      <c r="AG137" s="93"/>
      <c r="AH137" s="123"/>
      <c r="AI137" s="119" t="s">
        <v>281</v>
      </c>
      <c r="AJ137" s="119"/>
      <c r="AK137" s="119"/>
    </row>
    <row r="138" spans="2:37" ht="14.25" customHeight="1" x14ac:dyDescent="0.3">
      <c r="B138" s="87" t="s">
        <v>386</v>
      </c>
      <c r="C138" s="99"/>
      <c r="D138" s="87" t="s">
        <v>368</v>
      </c>
      <c r="E138" s="87">
        <v>2018</v>
      </c>
      <c r="F138" s="87" t="s">
        <v>64</v>
      </c>
      <c r="G138" s="99">
        <v>2018</v>
      </c>
      <c r="H138" s="97">
        <v>1.5</v>
      </c>
      <c r="I138" s="97">
        <v>0</v>
      </c>
      <c r="J138" s="93" t="s">
        <v>260</v>
      </c>
      <c r="K138" s="93"/>
      <c r="L138" s="93"/>
      <c r="M138" s="93" t="s">
        <v>260</v>
      </c>
      <c r="N138" s="93" t="s">
        <v>260</v>
      </c>
      <c r="O138" s="93"/>
      <c r="P138" s="93"/>
      <c r="Q138" s="93" t="s">
        <v>260</v>
      </c>
      <c r="R138" s="93"/>
      <c r="S138" s="98">
        <v>1.5</v>
      </c>
      <c r="T138" s="93" t="s">
        <v>260</v>
      </c>
      <c r="U138" s="93" t="s">
        <v>260</v>
      </c>
      <c r="V138" s="93" t="s">
        <v>260</v>
      </c>
      <c r="W138" s="93"/>
      <c r="X138" s="93"/>
      <c r="Y138" s="93"/>
      <c r="Z138" s="93"/>
      <c r="AA138" s="93"/>
      <c r="AB138" s="93"/>
      <c r="AC138" s="93"/>
      <c r="AD138" s="93">
        <v>1.5</v>
      </c>
      <c r="AE138" s="93"/>
      <c r="AF138" s="93" t="s">
        <v>260</v>
      </c>
      <c r="AG138" s="93"/>
      <c r="AH138" s="123"/>
      <c r="AI138" s="119" t="s">
        <v>261</v>
      </c>
      <c r="AJ138" s="119"/>
      <c r="AK138" s="119"/>
    </row>
    <row r="139" spans="2:37" ht="14.25" customHeight="1" x14ac:dyDescent="0.3">
      <c r="B139" s="87" t="s">
        <v>387</v>
      </c>
      <c r="C139" s="99"/>
      <c r="D139" s="87" t="s">
        <v>368</v>
      </c>
      <c r="E139" s="87" t="s">
        <v>265</v>
      </c>
      <c r="F139" s="87" t="s">
        <v>259</v>
      </c>
      <c r="G139" s="99">
        <v>2018</v>
      </c>
      <c r="H139" s="97">
        <v>1.446</v>
      </c>
      <c r="I139" s="97">
        <v>0</v>
      </c>
      <c r="J139" s="93" t="s">
        <v>260</v>
      </c>
      <c r="K139" s="93"/>
      <c r="L139" s="93"/>
      <c r="M139" s="93" t="s">
        <v>260</v>
      </c>
      <c r="N139" s="93" t="s">
        <v>260</v>
      </c>
      <c r="O139" s="93"/>
      <c r="P139" s="93"/>
      <c r="Q139" s="93" t="s">
        <v>260</v>
      </c>
      <c r="R139" s="93"/>
      <c r="S139" s="98">
        <v>1.446</v>
      </c>
      <c r="T139" s="93" t="s">
        <v>260</v>
      </c>
      <c r="U139" s="93"/>
      <c r="V139" s="93" t="s">
        <v>260</v>
      </c>
      <c r="W139" s="93"/>
      <c r="X139" s="93"/>
      <c r="Y139" s="93"/>
      <c r="Z139" s="93"/>
      <c r="AA139" s="93"/>
      <c r="AB139" s="93"/>
      <c r="AC139" s="93"/>
      <c r="AD139" s="93">
        <v>1.446</v>
      </c>
      <c r="AE139" s="93" t="s">
        <v>260</v>
      </c>
      <c r="AF139" s="93" t="s">
        <v>260</v>
      </c>
      <c r="AG139" s="93" t="s">
        <v>260</v>
      </c>
      <c r="AH139" s="123"/>
      <c r="AI139" s="119" t="s">
        <v>261</v>
      </c>
      <c r="AJ139" s="119"/>
      <c r="AK139" s="119"/>
    </row>
    <row r="140" spans="2:37" ht="14.25" customHeight="1" x14ac:dyDescent="0.3">
      <c r="B140" s="87" t="s">
        <v>388</v>
      </c>
      <c r="C140" s="99"/>
      <c r="D140" s="87" t="s">
        <v>368</v>
      </c>
      <c r="E140" s="87"/>
      <c r="F140" s="87" t="s">
        <v>259</v>
      </c>
      <c r="G140" s="99">
        <v>2017</v>
      </c>
      <c r="H140" s="97">
        <v>1.35</v>
      </c>
      <c r="I140" s="97">
        <v>0</v>
      </c>
      <c r="J140" s="93" t="s">
        <v>260</v>
      </c>
      <c r="K140" s="93"/>
      <c r="L140" s="93"/>
      <c r="M140" s="93" t="s">
        <v>260</v>
      </c>
      <c r="N140" s="93" t="s">
        <v>260</v>
      </c>
      <c r="O140" s="93"/>
      <c r="P140" s="93"/>
      <c r="Q140" s="93" t="s">
        <v>260</v>
      </c>
      <c r="R140" s="93"/>
      <c r="S140" s="98">
        <v>1.35</v>
      </c>
      <c r="T140" s="93" t="s">
        <v>260</v>
      </c>
      <c r="U140" s="93"/>
      <c r="V140" s="93" t="s">
        <v>260</v>
      </c>
      <c r="W140" s="93"/>
      <c r="X140" s="93"/>
      <c r="Y140" s="93"/>
      <c r="Z140" s="93"/>
      <c r="AA140" s="93"/>
      <c r="AB140" s="93"/>
      <c r="AC140" s="93"/>
      <c r="AD140" s="93">
        <v>1.35</v>
      </c>
      <c r="AE140" s="93"/>
      <c r="AF140" s="93" t="s">
        <v>260</v>
      </c>
      <c r="AG140" s="93"/>
      <c r="AH140" s="123"/>
      <c r="AI140" s="119" t="s">
        <v>261</v>
      </c>
      <c r="AJ140" s="119"/>
      <c r="AK140" s="119"/>
    </row>
    <row r="141" spans="2:37" ht="14.25" customHeight="1" x14ac:dyDescent="0.3">
      <c r="B141" s="87" t="s">
        <v>389</v>
      </c>
      <c r="C141" s="99"/>
      <c r="D141" s="87" t="s">
        <v>368</v>
      </c>
      <c r="E141" s="87" t="s">
        <v>265</v>
      </c>
      <c r="F141" s="87" t="s">
        <v>259</v>
      </c>
      <c r="G141" s="99">
        <v>2018</v>
      </c>
      <c r="H141" s="97">
        <v>1.248</v>
      </c>
      <c r="I141" s="97">
        <v>0</v>
      </c>
      <c r="J141" s="93" t="s">
        <v>260</v>
      </c>
      <c r="K141" s="93"/>
      <c r="L141" s="93"/>
      <c r="M141" s="93" t="s">
        <v>260</v>
      </c>
      <c r="N141" s="93" t="s">
        <v>260</v>
      </c>
      <c r="O141" s="93"/>
      <c r="P141" s="93"/>
      <c r="Q141" s="93" t="s">
        <v>260</v>
      </c>
      <c r="R141" s="93"/>
      <c r="S141" s="98">
        <v>1.248</v>
      </c>
      <c r="T141" s="93" t="s">
        <v>260</v>
      </c>
      <c r="U141" s="93"/>
      <c r="V141" s="93" t="s">
        <v>260</v>
      </c>
      <c r="W141" s="93"/>
      <c r="X141" s="93"/>
      <c r="Y141" s="93"/>
      <c r="Z141" s="93"/>
      <c r="AA141" s="93"/>
      <c r="AB141" s="93"/>
      <c r="AC141" s="93"/>
      <c r="AD141" s="93">
        <v>1.248</v>
      </c>
      <c r="AE141" s="93" t="s">
        <v>260</v>
      </c>
      <c r="AF141" s="93" t="s">
        <v>260</v>
      </c>
      <c r="AG141" s="93" t="s">
        <v>260</v>
      </c>
      <c r="AH141" s="123"/>
      <c r="AI141" s="119" t="s">
        <v>261</v>
      </c>
      <c r="AJ141" s="119"/>
      <c r="AK141" s="119"/>
    </row>
    <row r="142" spans="2:37" ht="14.25" customHeight="1" x14ac:dyDescent="0.3">
      <c r="B142" s="87" t="s">
        <v>390</v>
      </c>
      <c r="C142" s="99"/>
      <c r="D142" s="87" t="s">
        <v>368</v>
      </c>
      <c r="E142" s="87">
        <v>2018</v>
      </c>
      <c r="F142" s="87" t="s">
        <v>64</v>
      </c>
      <c r="G142" s="99">
        <v>2017</v>
      </c>
      <c r="H142" s="97">
        <v>1.2</v>
      </c>
      <c r="I142" s="97">
        <v>0</v>
      </c>
      <c r="J142" s="93" t="s">
        <v>260</v>
      </c>
      <c r="K142" s="93"/>
      <c r="L142" s="93"/>
      <c r="M142" s="93" t="s">
        <v>260</v>
      </c>
      <c r="N142" s="93" t="s">
        <v>260</v>
      </c>
      <c r="O142" s="93"/>
      <c r="P142" s="93"/>
      <c r="Q142" s="93" t="s">
        <v>260</v>
      </c>
      <c r="R142" s="93"/>
      <c r="S142" s="98">
        <v>1.2</v>
      </c>
      <c r="T142" s="93" t="s">
        <v>260</v>
      </c>
      <c r="U142" s="93"/>
      <c r="V142" s="93" t="s">
        <v>260</v>
      </c>
      <c r="W142" s="93"/>
      <c r="X142" s="93"/>
      <c r="Y142" s="93"/>
      <c r="Z142" s="93"/>
      <c r="AA142" s="93"/>
      <c r="AB142" s="93"/>
      <c r="AC142" s="93"/>
      <c r="AD142" s="93">
        <v>1.2</v>
      </c>
      <c r="AE142" s="93"/>
      <c r="AF142" s="93" t="s">
        <v>260</v>
      </c>
      <c r="AG142" s="93"/>
      <c r="AH142" s="123"/>
      <c r="AI142" s="119" t="s">
        <v>261</v>
      </c>
      <c r="AJ142" s="119"/>
      <c r="AK142" s="119"/>
    </row>
    <row r="143" spans="2:37" ht="14.25" customHeight="1" x14ac:dyDescent="0.3">
      <c r="B143" s="87" t="s">
        <v>391</v>
      </c>
      <c r="C143" s="99"/>
      <c r="D143" s="87" t="s">
        <v>368</v>
      </c>
      <c r="E143" s="87"/>
      <c r="F143" s="87" t="s">
        <v>259</v>
      </c>
      <c r="G143" s="99">
        <v>2017</v>
      </c>
      <c r="H143" s="97">
        <v>1.1000000000000001</v>
      </c>
      <c r="I143" s="97">
        <v>0</v>
      </c>
      <c r="J143" s="93" t="s">
        <v>260</v>
      </c>
      <c r="K143" s="93"/>
      <c r="L143" s="93"/>
      <c r="M143" s="93" t="s">
        <v>260</v>
      </c>
      <c r="N143" s="93" t="s">
        <v>260</v>
      </c>
      <c r="O143" s="93"/>
      <c r="P143" s="93"/>
      <c r="Q143" s="93" t="s">
        <v>260</v>
      </c>
      <c r="R143" s="93"/>
      <c r="S143" s="98">
        <v>1.1000000000000001</v>
      </c>
      <c r="T143" s="93" t="s">
        <v>260</v>
      </c>
      <c r="U143" s="93"/>
      <c r="V143" s="93" t="s">
        <v>260</v>
      </c>
      <c r="W143" s="93"/>
      <c r="X143" s="93"/>
      <c r="Y143" s="93"/>
      <c r="Z143" s="93"/>
      <c r="AA143" s="93"/>
      <c r="AB143" s="93"/>
      <c r="AC143" s="93"/>
      <c r="AD143" s="93">
        <v>1.1000000000000001</v>
      </c>
      <c r="AE143" s="93"/>
      <c r="AF143" s="93" t="s">
        <v>260</v>
      </c>
      <c r="AG143" s="93"/>
      <c r="AH143" s="123"/>
      <c r="AI143" s="119" t="s">
        <v>261</v>
      </c>
      <c r="AJ143" s="119"/>
      <c r="AK143" s="119"/>
    </row>
    <row r="144" spans="2:37" ht="14.25" customHeight="1" x14ac:dyDescent="0.3">
      <c r="B144" s="87" t="s">
        <v>392</v>
      </c>
      <c r="C144" s="99"/>
      <c r="D144" s="87" t="s">
        <v>368</v>
      </c>
      <c r="E144" s="87"/>
      <c r="F144" s="87" t="s">
        <v>259</v>
      </c>
      <c r="G144" s="99">
        <v>2017</v>
      </c>
      <c r="H144" s="97">
        <v>1.048</v>
      </c>
      <c r="I144" s="97">
        <v>0</v>
      </c>
      <c r="J144" s="93" t="s">
        <v>260</v>
      </c>
      <c r="K144" s="93"/>
      <c r="L144" s="93"/>
      <c r="M144" s="93" t="s">
        <v>260</v>
      </c>
      <c r="N144" s="93" t="s">
        <v>260</v>
      </c>
      <c r="O144" s="93"/>
      <c r="P144" s="93"/>
      <c r="Q144" s="93" t="s">
        <v>260</v>
      </c>
      <c r="R144" s="93"/>
      <c r="S144" s="98">
        <v>1.048</v>
      </c>
      <c r="T144" s="93" t="s">
        <v>260</v>
      </c>
      <c r="U144" s="93"/>
      <c r="V144" s="93" t="s">
        <v>260</v>
      </c>
      <c r="W144" s="93"/>
      <c r="X144" s="93"/>
      <c r="Y144" s="93"/>
      <c r="Z144" s="93"/>
      <c r="AA144" s="93"/>
      <c r="AB144" s="93"/>
      <c r="AC144" s="93"/>
      <c r="AD144" s="93">
        <v>1.048</v>
      </c>
      <c r="AE144" s="93"/>
      <c r="AF144" s="93" t="s">
        <v>260</v>
      </c>
      <c r="AG144" s="93"/>
      <c r="AH144" s="123"/>
      <c r="AI144" s="119" t="s">
        <v>261</v>
      </c>
      <c r="AJ144" s="119"/>
      <c r="AK144" s="119"/>
    </row>
    <row r="145" spans="2:37" ht="14.25" customHeight="1" x14ac:dyDescent="0.3">
      <c r="B145" s="87" t="s">
        <v>393</v>
      </c>
      <c r="C145" s="99"/>
      <c r="D145" s="87" t="s">
        <v>368</v>
      </c>
      <c r="E145" s="87" t="s">
        <v>265</v>
      </c>
      <c r="F145" s="87" t="s">
        <v>259</v>
      </c>
      <c r="G145" s="99">
        <v>2018</v>
      </c>
      <c r="H145" s="97">
        <v>1.014</v>
      </c>
      <c r="I145" s="97">
        <v>0</v>
      </c>
      <c r="J145" s="93" t="s">
        <v>260</v>
      </c>
      <c r="K145" s="93"/>
      <c r="L145" s="93"/>
      <c r="M145" s="93" t="s">
        <v>260</v>
      </c>
      <c r="N145" s="93" t="s">
        <v>260</v>
      </c>
      <c r="O145" s="93"/>
      <c r="P145" s="93"/>
      <c r="Q145" s="93" t="s">
        <v>260</v>
      </c>
      <c r="R145" s="93"/>
      <c r="S145" s="98">
        <v>1.014</v>
      </c>
      <c r="T145" s="93" t="s">
        <v>260</v>
      </c>
      <c r="U145" s="93"/>
      <c r="V145" s="93" t="s">
        <v>260</v>
      </c>
      <c r="W145" s="93"/>
      <c r="X145" s="93"/>
      <c r="Y145" s="93"/>
      <c r="Z145" s="93"/>
      <c r="AA145" s="93"/>
      <c r="AB145" s="93"/>
      <c r="AC145" s="93"/>
      <c r="AD145" s="93">
        <v>1.014</v>
      </c>
      <c r="AE145" s="93" t="s">
        <v>260</v>
      </c>
      <c r="AF145" s="93" t="s">
        <v>260</v>
      </c>
      <c r="AG145" s="93" t="s">
        <v>260</v>
      </c>
      <c r="AH145" s="123"/>
      <c r="AI145" s="119" t="s">
        <v>261</v>
      </c>
      <c r="AJ145" s="119"/>
      <c r="AK145" s="119"/>
    </row>
    <row r="146" spans="2:37" ht="14.25" customHeight="1" x14ac:dyDescent="0.3">
      <c r="B146" s="87" t="s">
        <v>394</v>
      </c>
      <c r="C146" s="99"/>
      <c r="D146" s="87" t="s">
        <v>368</v>
      </c>
      <c r="E146" s="87"/>
      <c r="F146" s="87" t="s">
        <v>259</v>
      </c>
      <c r="G146" s="99">
        <v>2017</v>
      </c>
      <c r="H146" s="97">
        <v>0.873</v>
      </c>
      <c r="I146" s="97">
        <v>0</v>
      </c>
      <c r="J146" s="93" t="s">
        <v>260</v>
      </c>
      <c r="K146" s="93"/>
      <c r="L146" s="93"/>
      <c r="M146" s="93" t="s">
        <v>260</v>
      </c>
      <c r="N146" s="93" t="s">
        <v>260</v>
      </c>
      <c r="O146" s="93"/>
      <c r="P146" s="93"/>
      <c r="Q146" s="93" t="s">
        <v>260</v>
      </c>
      <c r="R146" s="93"/>
      <c r="S146" s="98">
        <v>0.873</v>
      </c>
      <c r="T146" s="93" t="s">
        <v>260</v>
      </c>
      <c r="U146" s="93"/>
      <c r="V146" s="93" t="s">
        <v>260</v>
      </c>
      <c r="W146" s="93"/>
      <c r="X146" s="93"/>
      <c r="Y146" s="93"/>
      <c r="Z146" s="93"/>
      <c r="AA146" s="93"/>
      <c r="AB146" s="93"/>
      <c r="AC146" s="93"/>
      <c r="AD146" s="93">
        <v>0.873</v>
      </c>
      <c r="AE146" s="93"/>
      <c r="AF146" s="93" t="s">
        <v>260</v>
      </c>
      <c r="AG146" s="93"/>
      <c r="AH146" s="123"/>
      <c r="AI146" s="119" t="s">
        <v>261</v>
      </c>
      <c r="AJ146" s="119"/>
      <c r="AK146" s="119"/>
    </row>
    <row r="147" spans="2:37" ht="14.25" customHeight="1" x14ac:dyDescent="0.3">
      <c r="B147" s="87" t="s">
        <v>395</v>
      </c>
      <c r="C147" s="99"/>
      <c r="D147" s="87" t="s">
        <v>368</v>
      </c>
      <c r="E147" s="87"/>
      <c r="F147" s="87" t="s">
        <v>259</v>
      </c>
      <c r="G147" s="99">
        <v>2017</v>
      </c>
      <c r="H147" s="97">
        <v>0.82399999999999995</v>
      </c>
      <c r="I147" s="97">
        <v>0</v>
      </c>
      <c r="J147" s="93" t="s">
        <v>260</v>
      </c>
      <c r="K147" s="93"/>
      <c r="L147" s="93"/>
      <c r="M147" s="93" t="s">
        <v>260</v>
      </c>
      <c r="N147" s="93" t="s">
        <v>260</v>
      </c>
      <c r="O147" s="93"/>
      <c r="P147" s="93"/>
      <c r="Q147" s="93" t="s">
        <v>260</v>
      </c>
      <c r="R147" s="93"/>
      <c r="S147" s="98">
        <v>0.82399999999999995</v>
      </c>
      <c r="T147" s="93" t="s">
        <v>260</v>
      </c>
      <c r="U147" s="93"/>
      <c r="V147" s="93" t="s">
        <v>260</v>
      </c>
      <c r="W147" s="93"/>
      <c r="X147" s="93"/>
      <c r="Y147" s="93"/>
      <c r="Z147" s="93"/>
      <c r="AA147" s="93"/>
      <c r="AB147" s="93"/>
      <c r="AC147" s="93"/>
      <c r="AD147" s="93">
        <v>0.82399999999999995</v>
      </c>
      <c r="AE147" s="93"/>
      <c r="AF147" s="93" t="s">
        <v>260</v>
      </c>
      <c r="AG147" s="93"/>
      <c r="AH147" s="123"/>
      <c r="AI147" s="119" t="s">
        <v>261</v>
      </c>
      <c r="AJ147" s="119"/>
      <c r="AK147" s="119"/>
    </row>
    <row r="148" spans="2:37" ht="14.25" customHeight="1" x14ac:dyDescent="0.3">
      <c r="B148" s="87" t="s">
        <v>396</v>
      </c>
      <c r="C148" s="99"/>
      <c r="D148" s="87" t="s">
        <v>368</v>
      </c>
      <c r="E148" s="87"/>
      <c r="F148" s="87" t="s">
        <v>259</v>
      </c>
      <c r="G148" s="99">
        <v>2017</v>
      </c>
      <c r="H148" s="97">
        <v>0.79800000000000004</v>
      </c>
      <c r="I148" s="97">
        <v>0</v>
      </c>
      <c r="J148" s="93" t="s">
        <v>260</v>
      </c>
      <c r="K148" s="93"/>
      <c r="L148" s="93"/>
      <c r="M148" s="93" t="s">
        <v>260</v>
      </c>
      <c r="N148" s="93" t="s">
        <v>260</v>
      </c>
      <c r="O148" s="93"/>
      <c r="P148" s="93"/>
      <c r="Q148" s="93" t="s">
        <v>260</v>
      </c>
      <c r="R148" s="93"/>
      <c r="S148" s="98">
        <v>0.79800000000000004</v>
      </c>
      <c r="T148" s="93" t="s">
        <v>260</v>
      </c>
      <c r="U148" s="93"/>
      <c r="V148" s="93" t="s">
        <v>260</v>
      </c>
      <c r="W148" s="93"/>
      <c r="X148" s="93"/>
      <c r="Y148" s="93"/>
      <c r="Z148" s="93"/>
      <c r="AA148" s="93"/>
      <c r="AB148" s="93"/>
      <c r="AC148" s="93"/>
      <c r="AD148" s="93">
        <v>0.79800000000000004</v>
      </c>
      <c r="AE148" s="93"/>
      <c r="AF148" s="93" t="s">
        <v>260</v>
      </c>
      <c r="AG148" s="93"/>
      <c r="AH148" s="123"/>
      <c r="AI148" s="119" t="s">
        <v>261</v>
      </c>
      <c r="AJ148" s="119"/>
      <c r="AK148" s="119"/>
    </row>
    <row r="149" spans="2:37" ht="14.25" customHeight="1" x14ac:dyDescent="0.3">
      <c r="B149" s="87" t="s">
        <v>397</v>
      </c>
      <c r="C149" s="99"/>
      <c r="D149" s="87" t="s">
        <v>368</v>
      </c>
      <c r="E149" s="87" t="s">
        <v>265</v>
      </c>
      <c r="F149" s="87" t="s">
        <v>259</v>
      </c>
      <c r="G149" s="99">
        <v>2018</v>
      </c>
      <c r="H149" s="97">
        <v>0.77500000000000002</v>
      </c>
      <c r="I149" s="97">
        <v>0</v>
      </c>
      <c r="J149" s="93" t="s">
        <v>260</v>
      </c>
      <c r="K149" s="93"/>
      <c r="L149" s="93"/>
      <c r="M149" s="93" t="s">
        <v>260</v>
      </c>
      <c r="N149" s="93" t="s">
        <v>260</v>
      </c>
      <c r="O149" s="93"/>
      <c r="P149" s="93"/>
      <c r="Q149" s="93" t="s">
        <v>260</v>
      </c>
      <c r="R149" s="93"/>
      <c r="S149" s="98">
        <v>0.77500000000000002</v>
      </c>
      <c r="T149" s="93" t="s">
        <v>260</v>
      </c>
      <c r="U149" s="93"/>
      <c r="V149" s="93" t="s">
        <v>260</v>
      </c>
      <c r="W149" s="93"/>
      <c r="X149" s="93"/>
      <c r="Y149" s="93"/>
      <c r="Z149" s="93"/>
      <c r="AA149" s="93"/>
      <c r="AB149" s="93"/>
      <c r="AC149" s="93"/>
      <c r="AD149" s="93">
        <v>0.77500000000000002</v>
      </c>
      <c r="AE149" s="93" t="s">
        <v>260</v>
      </c>
      <c r="AF149" s="93" t="s">
        <v>260</v>
      </c>
      <c r="AG149" s="93" t="s">
        <v>260</v>
      </c>
      <c r="AH149" s="123"/>
      <c r="AI149" s="119" t="s">
        <v>261</v>
      </c>
      <c r="AJ149" s="119"/>
      <c r="AK149" s="119"/>
    </row>
    <row r="150" spans="2:37" ht="14.25" customHeight="1" x14ac:dyDescent="0.3">
      <c r="B150" s="87" t="s">
        <v>398</v>
      </c>
      <c r="C150" s="99"/>
      <c r="D150" s="87" t="s">
        <v>368</v>
      </c>
      <c r="E150" s="87" t="s">
        <v>265</v>
      </c>
      <c r="F150" s="87" t="s">
        <v>259</v>
      </c>
      <c r="G150" s="99">
        <v>2018</v>
      </c>
      <c r="H150" s="97">
        <v>0.75</v>
      </c>
      <c r="I150" s="97">
        <v>0</v>
      </c>
      <c r="J150" s="93" t="s">
        <v>260</v>
      </c>
      <c r="K150" s="93"/>
      <c r="L150" s="93"/>
      <c r="M150" s="93" t="s">
        <v>260</v>
      </c>
      <c r="N150" s="93" t="s">
        <v>260</v>
      </c>
      <c r="O150" s="93"/>
      <c r="P150" s="93"/>
      <c r="Q150" s="93" t="s">
        <v>260</v>
      </c>
      <c r="R150" s="93"/>
      <c r="S150" s="98">
        <v>0.75</v>
      </c>
      <c r="T150" s="93" t="s">
        <v>260</v>
      </c>
      <c r="U150" s="93"/>
      <c r="V150" s="93" t="s">
        <v>260</v>
      </c>
      <c r="W150" s="93"/>
      <c r="X150" s="93"/>
      <c r="Y150" s="93"/>
      <c r="Z150" s="93"/>
      <c r="AA150" s="93"/>
      <c r="AB150" s="93"/>
      <c r="AC150" s="93"/>
      <c r="AD150" s="93">
        <v>0.75</v>
      </c>
      <c r="AE150" s="93" t="s">
        <v>260</v>
      </c>
      <c r="AF150" s="93" t="s">
        <v>260</v>
      </c>
      <c r="AG150" s="93" t="s">
        <v>260</v>
      </c>
      <c r="AH150" s="123"/>
      <c r="AI150" s="119" t="s">
        <v>261</v>
      </c>
      <c r="AJ150" s="119"/>
      <c r="AK150" s="119"/>
    </row>
    <row r="151" spans="2:37" ht="14.25" customHeight="1" x14ac:dyDescent="0.3">
      <c r="B151" s="87" t="s">
        <v>399</v>
      </c>
      <c r="C151" s="99"/>
      <c r="D151" s="87" t="s">
        <v>368</v>
      </c>
      <c r="E151" s="87"/>
      <c r="F151" s="87" t="s">
        <v>259</v>
      </c>
      <c r="G151" s="99">
        <v>2017</v>
      </c>
      <c r="H151" s="97">
        <v>0.72199999999999998</v>
      </c>
      <c r="I151" s="97">
        <v>0</v>
      </c>
      <c r="J151" s="93" t="s">
        <v>260</v>
      </c>
      <c r="K151" s="93"/>
      <c r="L151" s="93"/>
      <c r="M151" s="93" t="s">
        <v>260</v>
      </c>
      <c r="N151" s="93" t="s">
        <v>260</v>
      </c>
      <c r="O151" s="93"/>
      <c r="P151" s="93"/>
      <c r="Q151" s="93" t="s">
        <v>260</v>
      </c>
      <c r="R151" s="93"/>
      <c r="S151" s="98">
        <v>0.72199999999999998</v>
      </c>
      <c r="T151" s="93" t="s">
        <v>260</v>
      </c>
      <c r="U151" s="93"/>
      <c r="V151" s="93" t="s">
        <v>260</v>
      </c>
      <c r="W151" s="93"/>
      <c r="X151" s="93"/>
      <c r="Y151" s="93"/>
      <c r="Z151" s="93"/>
      <c r="AA151" s="93"/>
      <c r="AB151" s="93"/>
      <c r="AC151" s="93"/>
      <c r="AD151" s="93">
        <v>0.72199999999999998</v>
      </c>
      <c r="AE151" s="93"/>
      <c r="AF151" s="93" t="s">
        <v>260</v>
      </c>
      <c r="AG151" s="93"/>
      <c r="AH151" s="123"/>
      <c r="AI151" s="119" t="s">
        <v>261</v>
      </c>
      <c r="AJ151" s="119"/>
      <c r="AK151" s="119"/>
    </row>
    <row r="152" spans="2:37" ht="14.25" customHeight="1" x14ac:dyDescent="0.3">
      <c r="B152" s="124" t="s">
        <v>400</v>
      </c>
      <c r="D152" s="124" t="s">
        <v>368</v>
      </c>
      <c r="E152" s="124" t="s">
        <v>265</v>
      </c>
      <c r="F152" s="124" t="s">
        <v>259</v>
      </c>
      <c r="G152" s="124">
        <v>2018</v>
      </c>
      <c r="H152" s="124">
        <v>0.70799999999999996</v>
      </c>
      <c r="I152" s="124">
        <v>0</v>
      </c>
      <c r="J152" s="124" t="s">
        <v>260</v>
      </c>
      <c r="M152" s="124" t="s">
        <v>260</v>
      </c>
      <c r="N152" s="124" t="s">
        <v>260</v>
      </c>
      <c r="Q152" s="124" t="s">
        <v>260</v>
      </c>
      <c r="S152" s="124">
        <v>0.70799999999999996</v>
      </c>
      <c r="T152" s="124" t="s">
        <v>260</v>
      </c>
      <c r="V152" s="124" t="s">
        <v>260</v>
      </c>
      <c r="AD152" s="124">
        <v>0.70799999999999996</v>
      </c>
      <c r="AE152" s="124" t="s">
        <v>260</v>
      </c>
      <c r="AF152" s="124" t="s">
        <v>260</v>
      </c>
      <c r="AG152" s="124" t="s">
        <v>260</v>
      </c>
      <c r="AI152" s="124" t="s">
        <v>261</v>
      </c>
    </row>
    <row r="153" spans="2:37" ht="14.25" customHeight="1" x14ac:dyDescent="0.3">
      <c r="B153" s="124" t="s">
        <v>377</v>
      </c>
      <c r="D153" s="124" t="s">
        <v>368</v>
      </c>
      <c r="F153" s="124" t="s">
        <v>259</v>
      </c>
      <c r="G153" s="124">
        <v>2017</v>
      </c>
      <c r="H153" s="124">
        <v>0.69799999999999995</v>
      </c>
      <c r="I153" s="124">
        <v>0</v>
      </c>
      <c r="J153" s="124" t="s">
        <v>260</v>
      </c>
      <c r="M153" s="124" t="s">
        <v>260</v>
      </c>
      <c r="N153" s="124" t="s">
        <v>260</v>
      </c>
      <c r="Q153" s="124" t="s">
        <v>260</v>
      </c>
      <c r="S153" s="124">
        <v>0.69799999999999995</v>
      </c>
      <c r="T153" s="124" t="s">
        <v>260</v>
      </c>
      <c r="V153" s="124" t="s">
        <v>260</v>
      </c>
      <c r="AD153" s="124">
        <v>0.69799999999999995</v>
      </c>
      <c r="AF153" s="124" t="s">
        <v>260</v>
      </c>
      <c r="AI153" s="124" t="s">
        <v>261</v>
      </c>
    </row>
    <row r="154" spans="2:37" ht="14.25" customHeight="1" x14ac:dyDescent="0.3">
      <c r="B154" s="124" t="s">
        <v>401</v>
      </c>
      <c r="D154" s="124" t="s">
        <v>368</v>
      </c>
      <c r="F154" s="124" t="s">
        <v>259</v>
      </c>
      <c r="G154" s="124">
        <v>2017</v>
      </c>
      <c r="H154" s="124">
        <v>0.68799999999999994</v>
      </c>
      <c r="I154" s="124">
        <v>0</v>
      </c>
      <c r="J154" s="124" t="s">
        <v>260</v>
      </c>
      <c r="M154" s="124" t="s">
        <v>260</v>
      </c>
      <c r="N154" s="124" t="s">
        <v>260</v>
      </c>
      <c r="Q154" s="124" t="s">
        <v>260</v>
      </c>
      <c r="S154" s="124">
        <v>0.68799999999999994</v>
      </c>
      <c r="T154" s="124" t="s">
        <v>260</v>
      </c>
      <c r="V154" s="124" t="s">
        <v>260</v>
      </c>
      <c r="AD154" s="124">
        <v>0.68799999999999994</v>
      </c>
      <c r="AF154" s="124" t="s">
        <v>260</v>
      </c>
      <c r="AI154" s="124" t="s">
        <v>261</v>
      </c>
    </row>
    <row r="155" spans="2:37" ht="14.25" customHeight="1" x14ac:dyDescent="0.3">
      <c r="B155" s="124" t="s">
        <v>402</v>
      </c>
      <c r="D155" s="124" t="s">
        <v>368</v>
      </c>
      <c r="E155" s="124" t="s">
        <v>265</v>
      </c>
      <c r="F155" s="124" t="s">
        <v>259</v>
      </c>
      <c r="G155" s="124">
        <v>2018</v>
      </c>
      <c r="H155" s="124">
        <v>0.68</v>
      </c>
      <c r="I155" s="124">
        <v>0</v>
      </c>
      <c r="J155" s="124" t="s">
        <v>260</v>
      </c>
      <c r="M155" s="124" t="s">
        <v>260</v>
      </c>
      <c r="N155" s="124" t="s">
        <v>260</v>
      </c>
      <c r="Q155" s="124" t="s">
        <v>260</v>
      </c>
      <c r="S155" s="124">
        <v>0.68</v>
      </c>
      <c r="T155" s="124" t="s">
        <v>260</v>
      </c>
      <c r="V155" s="124" t="s">
        <v>260</v>
      </c>
      <c r="AD155" s="124">
        <v>0.68</v>
      </c>
      <c r="AE155" s="124" t="s">
        <v>260</v>
      </c>
      <c r="AF155" s="124" t="s">
        <v>260</v>
      </c>
      <c r="AG155" s="124" t="s">
        <v>260</v>
      </c>
      <c r="AI155" s="124" t="s">
        <v>261</v>
      </c>
    </row>
    <row r="156" spans="2:37" ht="14.25" customHeight="1" x14ac:dyDescent="0.3">
      <c r="B156" s="124" t="s">
        <v>403</v>
      </c>
      <c r="D156" s="124" t="s">
        <v>368</v>
      </c>
      <c r="F156" s="124" t="s">
        <v>259</v>
      </c>
      <c r="G156" s="124">
        <v>2017</v>
      </c>
      <c r="H156" s="124">
        <v>0.66300000000000003</v>
      </c>
      <c r="I156" s="124">
        <v>0</v>
      </c>
      <c r="J156" s="124" t="s">
        <v>260</v>
      </c>
      <c r="M156" s="124" t="s">
        <v>260</v>
      </c>
      <c r="N156" s="124" t="s">
        <v>260</v>
      </c>
      <c r="Q156" s="124" t="s">
        <v>260</v>
      </c>
      <c r="S156" s="124">
        <v>0.66300000000000003</v>
      </c>
      <c r="T156" s="124" t="s">
        <v>260</v>
      </c>
      <c r="V156" s="124" t="s">
        <v>260</v>
      </c>
      <c r="AD156" s="124">
        <v>0.66300000000000003</v>
      </c>
      <c r="AF156" s="124" t="s">
        <v>260</v>
      </c>
      <c r="AI156" s="124" t="s">
        <v>261</v>
      </c>
    </row>
    <row r="157" spans="2:37" ht="14.25" customHeight="1" x14ac:dyDescent="0.3">
      <c r="B157" s="124" t="s">
        <v>404</v>
      </c>
      <c r="D157" s="124" t="s">
        <v>368</v>
      </c>
      <c r="F157" s="124" t="s">
        <v>259</v>
      </c>
      <c r="G157" s="124">
        <v>2017</v>
      </c>
      <c r="H157" s="124">
        <v>0.64200000000000002</v>
      </c>
      <c r="I157" s="124">
        <v>0</v>
      </c>
      <c r="J157" s="124" t="s">
        <v>260</v>
      </c>
      <c r="M157" s="124" t="s">
        <v>260</v>
      </c>
      <c r="N157" s="124" t="s">
        <v>260</v>
      </c>
      <c r="Q157" s="124" t="s">
        <v>260</v>
      </c>
      <c r="S157" s="124">
        <v>0.64200000000000002</v>
      </c>
      <c r="T157" s="124" t="s">
        <v>260</v>
      </c>
      <c r="V157" s="124" t="s">
        <v>260</v>
      </c>
      <c r="AD157" s="124">
        <v>0.64200000000000002</v>
      </c>
      <c r="AF157" s="124" t="s">
        <v>260</v>
      </c>
      <c r="AI157" s="124" t="s">
        <v>261</v>
      </c>
    </row>
    <row r="158" spans="2:37" ht="14.25" customHeight="1" x14ac:dyDescent="0.3">
      <c r="B158" s="124" t="s">
        <v>405</v>
      </c>
      <c r="D158" s="124" t="s">
        <v>368</v>
      </c>
      <c r="F158" s="124" t="s">
        <v>259</v>
      </c>
      <c r="G158" s="124">
        <v>2017</v>
      </c>
      <c r="H158" s="124">
        <v>0.52900000000000003</v>
      </c>
      <c r="I158" s="124">
        <v>0</v>
      </c>
      <c r="J158" s="124" t="s">
        <v>260</v>
      </c>
      <c r="M158" s="124" t="s">
        <v>260</v>
      </c>
      <c r="N158" s="124" t="s">
        <v>260</v>
      </c>
      <c r="Q158" s="124" t="s">
        <v>260</v>
      </c>
      <c r="S158" s="124">
        <v>0.52900000000000003</v>
      </c>
      <c r="T158" s="124" t="s">
        <v>260</v>
      </c>
      <c r="V158" s="124" t="s">
        <v>260</v>
      </c>
      <c r="AD158" s="124">
        <v>0.52900000000000003</v>
      </c>
      <c r="AF158" s="124" t="s">
        <v>260</v>
      </c>
      <c r="AI158" s="124" t="s">
        <v>281</v>
      </c>
    </row>
    <row r="159" spans="2:37" ht="14.25" customHeight="1" x14ac:dyDescent="0.3">
      <c r="B159" s="124" t="s">
        <v>406</v>
      </c>
      <c r="D159" s="124" t="s">
        <v>368</v>
      </c>
      <c r="F159" s="124" t="s">
        <v>259</v>
      </c>
      <c r="G159" s="124">
        <v>2017</v>
      </c>
      <c r="H159" s="124">
        <v>0.52200000000000002</v>
      </c>
      <c r="I159" s="124">
        <v>0</v>
      </c>
      <c r="J159" s="124" t="s">
        <v>260</v>
      </c>
      <c r="M159" s="124" t="s">
        <v>260</v>
      </c>
      <c r="N159" s="124" t="s">
        <v>260</v>
      </c>
      <c r="Q159" s="124" t="s">
        <v>260</v>
      </c>
      <c r="S159" s="124">
        <v>0.52200000000000002</v>
      </c>
      <c r="T159" s="124" t="s">
        <v>260</v>
      </c>
      <c r="U159" s="124" t="s">
        <v>260</v>
      </c>
      <c r="V159" s="124" t="s">
        <v>260</v>
      </c>
      <c r="AD159" s="124">
        <v>0.52200000000000002</v>
      </c>
      <c r="AF159" s="124" t="s">
        <v>260</v>
      </c>
      <c r="AI159" s="124" t="s">
        <v>261</v>
      </c>
    </row>
    <row r="160" spans="2:37" ht="14.25" customHeight="1" x14ac:dyDescent="0.3">
      <c r="B160" s="124" t="s">
        <v>407</v>
      </c>
      <c r="D160" s="124" t="s">
        <v>368</v>
      </c>
      <c r="F160" s="124" t="s">
        <v>259</v>
      </c>
      <c r="G160" s="124">
        <v>2017</v>
      </c>
      <c r="H160" s="124">
        <v>0.49</v>
      </c>
      <c r="I160" s="124">
        <v>0</v>
      </c>
      <c r="J160" s="124" t="s">
        <v>260</v>
      </c>
      <c r="M160" s="124" t="s">
        <v>260</v>
      </c>
      <c r="N160" s="124" t="s">
        <v>260</v>
      </c>
      <c r="Q160" s="124" t="s">
        <v>260</v>
      </c>
      <c r="S160" s="124">
        <v>0.49</v>
      </c>
      <c r="T160" s="124" t="s">
        <v>260</v>
      </c>
      <c r="V160" s="124" t="s">
        <v>260</v>
      </c>
      <c r="AD160" s="124">
        <v>0.49</v>
      </c>
      <c r="AF160" s="124" t="s">
        <v>260</v>
      </c>
      <c r="AI160" s="124" t="s">
        <v>261</v>
      </c>
    </row>
    <row r="161" spans="2:35" ht="14.25" customHeight="1" x14ac:dyDescent="0.3">
      <c r="B161" s="124" t="s">
        <v>408</v>
      </c>
      <c r="D161" s="124" t="s">
        <v>368</v>
      </c>
      <c r="E161" s="124" t="s">
        <v>265</v>
      </c>
      <c r="F161" s="124" t="s">
        <v>259</v>
      </c>
      <c r="G161" s="124">
        <v>2018</v>
      </c>
      <c r="H161" s="124">
        <v>0.33</v>
      </c>
      <c r="I161" s="124">
        <v>0</v>
      </c>
      <c r="J161" s="124" t="s">
        <v>260</v>
      </c>
      <c r="M161" s="124" t="s">
        <v>260</v>
      </c>
      <c r="N161" s="124" t="s">
        <v>260</v>
      </c>
      <c r="Q161" s="124" t="s">
        <v>260</v>
      </c>
      <c r="S161" s="124">
        <v>0.33</v>
      </c>
      <c r="T161" s="124" t="s">
        <v>260</v>
      </c>
      <c r="V161" s="124" t="s">
        <v>260</v>
      </c>
      <c r="AD161" s="124">
        <v>0.33</v>
      </c>
      <c r="AE161" s="124" t="s">
        <v>260</v>
      </c>
      <c r="AF161" s="124" t="s">
        <v>260</v>
      </c>
      <c r="AG161" s="124" t="s">
        <v>260</v>
      </c>
      <c r="AI161" s="124" t="s">
        <v>261</v>
      </c>
    </row>
    <row r="162" spans="2:35" ht="14.25" customHeight="1" x14ac:dyDescent="0.3">
      <c r="B162" s="124" t="s">
        <v>409</v>
      </c>
      <c r="D162" s="124" t="s">
        <v>368</v>
      </c>
      <c r="F162" s="124" t="s">
        <v>259</v>
      </c>
      <c r="G162" s="124">
        <v>2017</v>
      </c>
      <c r="H162" s="124">
        <v>0.33</v>
      </c>
      <c r="I162" s="124">
        <v>0</v>
      </c>
      <c r="J162" s="124" t="s">
        <v>260</v>
      </c>
      <c r="M162" s="124" t="s">
        <v>260</v>
      </c>
      <c r="N162" s="124" t="s">
        <v>260</v>
      </c>
      <c r="Q162" s="124" t="s">
        <v>260</v>
      </c>
      <c r="S162" s="124">
        <v>0.33</v>
      </c>
      <c r="T162" s="124" t="s">
        <v>260</v>
      </c>
      <c r="V162" s="124" t="s">
        <v>260</v>
      </c>
      <c r="AD162" s="124">
        <v>0.33</v>
      </c>
      <c r="AF162" s="124" t="s">
        <v>260</v>
      </c>
      <c r="AI162" s="124" t="s">
        <v>261</v>
      </c>
    </row>
    <row r="163" spans="2:35" ht="14.25" customHeight="1" x14ac:dyDescent="0.3">
      <c r="B163" s="124" t="s">
        <v>410</v>
      </c>
      <c r="D163" s="124" t="s">
        <v>368</v>
      </c>
      <c r="F163" s="124" t="s">
        <v>259</v>
      </c>
      <c r="G163" s="124">
        <v>2017</v>
      </c>
      <c r="H163" s="124">
        <v>0.32300000000000001</v>
      </c>
      <c r="I163" s="124">
        <v>0</v>
      </c>
      <c r="J163" s="124" t="s">
        <v>260</v>
      </c>
      <c r="M163" s="124" t="s">
        <v>260</v>
      </c>
      <c r="N163" s="124" t="s">
        <v>260</v>
      </c>
      <c r="Q163" s="124" t="s">
        <v>260</v>
      </c>
      <c r="S163" s="124">
        <v>0.32300000000000001</v>
      </c>
      <c r="T163" s="124" t="s">
        <v>260</v>
      </c>
      <c r="U163" s="124" t="s">
        <v>260</v>
      </c>
      <c r="V163" s="124" t="s">
        <v>260</v>
      </c>
      <c r="AD163" s="124">
        <v>0.32300000000000001</v>
      </c>
      <c r="AF163" s="124" t="s">
        <v>260</v>
      </c>
      <c r="AI163" s="124" t="s">
        <v>261</v>
      </c>
    </row>
    <row r="164" spans="2:35" ht="14.25" customHeight="1" x14ac:dyDescent="0.3">
      <c r="B164" s="124" t="s">
        <v>411</v>
      </c>
      <c r="D164" s="124" t="s">
        <v>368</v>
      </c>
      <c r="E164" s="124" t="s">
        <v>265</v>
      </c>
      <c r="F164" s="124" t="s">
        <v>259</v>
      </c>
      <c r="G164" s="124">
        <v>2018</v>
      </c>
      <c r="H164" s="124">
        <v>0.26700000000000002</v>
      </c>
      <c r="I164" s="124">
        <v>0</v>
      </c>
      <c r="J164" s="124" t="s">
        <v>260</v>
      </c>
      <c r="M164" s="124" t="s">
        <v>260</v>
      </c>
      <c r="N164" s="124" t="s">
        <v>260</v>
      </c>
      <c r="Q164" s="124" t="s">
        <v>260</v>
      </c>
      <c r="S164" s="124">
        <v>0.26700000000000002</v>
      </c>
      <c r="T164" s="124" t="s">
        <v>260</v>
      </c>
      <c r="V164" s="124" t="s">
        <v>260</v>
      </c>
      <c r="AD164" s="124">
        <v>0.26700000000000002</v>
      </c>
      <c r="AE164" s="124" t="s">
        <v>260</v>
      </c>
      <c r="AF164" s="124" t="s">
        <v>260</v>
      </c>
      <c r="AG164" s="124" t="s">
        <v>260</v>
      </c>
      <c r="AI164" s="124" t="s">
        <v>261</v>
      </c>
    </row>
    <row r="165" spans="2:35" ht="14.25" customHeight="1" x14ac:dyDescent="0.3">
      <c r="B165" s="124" t="s">
        <v>412</v>
      </c>
      <c r="D165" s="124" t="s">
        <v>368</v>
      </c>
      <c r="F165" s="124" t="s">
        <v>64</v>
      </c>
      <c r="G165" s="124">
        <v>2018</v>
      </c>
      <c r="H165" s="124">
        <v>0.26600000000000001</v>
      </c>
      <c r="I165" s="124">
        <v>0</v>
      </c>
      <c r="J165" s="124" t="s">
        <v>260</v>
      </c>
      <c r="M165" s="124" t="s">
        <v>260</v>
      </c>
      <c r="N165" s="124" t="s">
        <v>260</v>
      </c>
      <c r="Q165" s="124" t="s">
        <v>260</v>
      </c>
      <c r="S165" s="124">
        <v>0.26600000000000001</v>
      </c>
      <c r="T165" s="124" t="s">
        <v>260</v>
      </c>
      <c r="V165" s="124" t="s">
        <v>260</v>
      </c>
      <c r="AD165" s="124">
        <v>0.26600000000000001</v>
      </c>
      <c r="AF165" s="124" t="s">
        <v>260</v>
      </c>
      <c r="AI165" s="124" t="s">
        <v>281</v>
      </c>
    </row>
    <row r="166" spans="2:35" ht="14.25" customHeight="1" x14ac:dyDescent="0.3">
      <c r="B166" s="124" t="s">
        <v>413</v>
      </c>
      <c r="D166" s="124" t="s">
        <v>368</v>
      </c>
      <c r="F166" s="124" t="s">
        <v>259</v>
      </c>
      <c r="G166" s="124">
        <v>2017</v>
      </c>
      <c r="H166" s="124">
        <v>0.25700000000000001</v>
      </c>
      <c r="I166" s="124">
        <v>0</v>
      </c>
      <c r="J166" s="124" t="s">
        <v>260</v>
      </c>
      <c r="M166" s="124" t="s">
        <v>260</v>
      </c>
      <c r="N166" s="124" t="s">
        <v>260</v>
      </c>
      <c r="Q166" s="124" t="s">
        <v>260</v>
      </c>
      <c r="S166" s="124">
        <v>0.25700000000000001</v>
      </c>
      <c r="T166" s="124" t="s">
        <v>260</v>
      </c>
      <c r="U166" s="124" t="s">
        <v>260</v>
      </c>
      <c r="V166" s="124" t="s">
        <v>260</v>
      </c>
      <c r="AD166" s="124">
        <v>0.25700000000000001</v>
      </c>
      <c r="AF166" s="124" t="s">
        <v>260</v>
      </c>
      <c r="AI166" s="124" t="s">
        <v>261</v>
      </c>
    </row>
    <row r="167" spans="2:35" ht="14.25" customHeight="1" x14ac:dyDescent="0.3">
      <c r="B167" s="124" t="s">
        <v>412</v>
      </c>
      <c r="D167" s="124" t="s">
        <v>368</v>
      </c>
      <c r="F167" s="124" t="s">
        <v>259</v>
      </c>
      <c r="G167" s="124">
        <v>2017</v>
      </c>
      <c r="H167" s="124">
        <v>0.13500000000000001</v>
      </c>
      <c r="I167" s="124">
        <v>0</v>
      </c>
      <c r="J167" s="124" t="s">
        <v>260</v>
      </c>
      <c r="M167" s="124" t="s">
        <v>260</v>
      </c>
      <c r="N167" s="124" t="s">
        <v>260</v>
      </c>
      <c r="Q167" s="124" t="s">
        <v>260</v>
      </c>
      <c r="S167" s="124">
        <v>0.13500000000000001</v>
      </c>
      <c r="T167" s="124" t="s">
        <v>260</v>
      </c>
      <c r="V167" s="124" t="s">
        <v>260</v>
      </c>
      <c r="AD167" s="124">
        <v>0.13500000000000001</v>
      </c>
      <c r="AF167" s="124" t="s">
        <v>260</v>
      </c>
      <c r="AI167" s="124" t="s">
        <v>261</v>
      </c>
    </row>
    <row r="168" spans="2:35" ht="14.25" customHeight="1" x14ac:dyDescent="0.3">
      <c r="B168" s="124" t="s">
        <v>414</v>
      </c>
      <c r="D168" s="124" t="s">
        <v>368</v>
      </c>
      <c r="F168" s="124" t="s">
        <v>259</v>
      </c>
      <c r="G168" s="124">
        <v>2017</v>
      </c>
      <c r="H168" s="124">
        <v>0.12</v>
      </c>
      <c r="I168" s="124">
        <v>0</v>
      </c>
      <c r="J168" s="124" t="s">
        <v>260</v>
      </c>
      <c r="M168" s="124" t="s">
        <v>260</v>
      </c>
      <c r="N168" s="124" t="s">
        <v>260</v>
      </c>
      <c r="Q168" s="124" t="s">
        <v>260</v>
      </c>
      <c r="S168" s="124">
        <v>0.12</v>
      </c>
      <c r="T168" s="124" t="s">
        <v>260</v>
      </c>
      <c r="V168" s="124" t="s">
        <v>260</v>
      </c>
      <c r="AD168" s="124">
        <v>0.12</v>
      </c>
      <c r="AF168" s="124" t="s">
        <v>260</v>
      </c>
      <c r="AI168" s="124" t="s">
        <v>261</v>
      </c>
    </row>
    <row r="169" spans="2:35" ht="14.25" customHeight="1" x14ac:dyDescent="0.3">
      <c r="B169" s="124" t="s">
        <v>415</v>
      </c>
      <c r="D169" s="124" t="s">
        <v>368</v>
      </c>
      <c r="E169" s="124" t="s">
        <v>265</v>
      </c>
      <c r="F169" s="124" t="s">
        <v>259</v>
      </c>
      <c r="G169" s="124">
        <v>2018</v>
      </c>
      <c r="H169" s="124">
        <v>0.16</v>
      </c>
      <c r="I169" s="124">
        <v>0.16</v>
      </c>
      <c r="J169" s="124" t="s">
        <v>260</v>
      </c>
      <c r="M169" s="124">
        <v>0.16</v>
      </c>
      <c r="N169" s="124" t="s">
        <v>260</v>
      </c>
      <c r="Q169" s="124" t="s">
        <v>260</v>
      </c>
      <c r="S169" s="124">
        <v>0</v>
      </c>
      <c r="T169" s="124" t="s">
        <v>260</v>
      </c>
      <c r="V169" s="124" t="s">
        <v>260</v>
      </c>
      <c r="AD169" s="124" t="s">
        <v>260</v>
      </c>
      <c r="AE169" s="124" t="s">
        <v>260</v>
      </c>
      <c r="AF169" s="124" t="s">
        <v>260</v>
      </c>
      <c r="AG169" s="124" t="s">
        <v>260</v>
      </c>
      <c r="AI169" s="124" t="s">
        <v>261</v>
      </c>
    </row>
    <row r="170" spans="2:35" ht="14.25" customHeight="1" x14ac:dyDescent="0.3">
      <c r="B170" s="124" t="s">
        <v>416</v>
      </c>
      <c r="D170" s="124" t="s">
        <v>368</v>
      </c>
      <c r="F170" s="124" t="s">
        <v>259</v>
      </c>
      <c r="G170" s="124">
        <v>2017</v>
      </c>
      <c r="H170" s="124">
        <v>0.8</v>
      </c>
      <c r="I170" s="124">
        <v>0.8</v>
      </c>
      <c r="J170" s="124" t="s">
        <v>260</v>
      </c>
      <c r="M170" s="124">
        <v>0.8</v>
      </c>
      <c r="N170" s="124" t="s">
        <v>260</v>
      </c>
      <c r="Q170" s="124" t="s">
        <v>260</v>
      </c>
      <c r="S170" s="124">
        <v>0</v>
      </c>
      <c r="T170" s="124" t="s">
        <v>260</v>
      </c>
      <c r="U170" s="124" t="s">
        <v>260</v>
      </c>
      <c r="V170" s="124" t="s">
        <v>260</v>
      </c>
      <c r="AD170" s="124" t="s">
        <v>260</v>
      </c>
      <c r="AF170" s="124" t="s">
        <v>260</v>
      </c>
      <c r="AI170" s="124" t="s">
        <v>261</v>
      </c>
    </row>
    <row r="171" spans="2:35" ht="14.25" customHeight="1" x14ac:dyDescent="0.3">
      <c r="B171" s="124" t="s">
        <v>417</v>
      </c>
      <c r="C171" s="124">
        <v>2018</v>
      </c>
      <c r="D171" s="124" t="s">
        <v>368</v>
      </c>
      <c r="F171" s="124" t="s">
        <v>64</v>
      </c>
      <c r="G171" s="124">
        <v>2016</v>
      </c>
      <c r="H171" s="124">
        <v>15.19</v>
      </c>
      <c r="I171" s="124">
        <v>15.19</v>
      </c>
      <c r="J171" s="124" t="s">
        <v>260</v>
      </c>
      <c r="M171" s="124">
        <v>15.19</v>
      </c>
      <c r="N171" s="124" t="s">
        <v>260</v>
      </c>
      <c r="Q171" s="124" t="s">
        <v>260</v>
      </c>
      <c r="S171" s="124">
        <v>0</v>
      </c>
      <c r="T171" s="124" t="s">
        <v>260</v>
      </c>
      <c r="U171" s="124" t="s">
        <v>260</v>
      </c>
      <c r="V171" s="124" t="s">
        <v>260</v>
      </c>
      <c r="AF171" s="124" t="s">
        <v>260</v>
      </c>
      <c r="AI171" s="124" t="s">
        <v>261</v>
      </c>
    </row>
    <row r="172" spans="2:35" ht="14.25" customHeight="1" x14ac:dyDescent="0.3">
      <c r="B172" s="124" t="s">
        <v>418</v>
      </c>
      <c r="D172" s="124" t="s">
        <v>419</v>
      </c>
      <c r="F172" s="124" t="s">
        <v>259</v>
      </c>
      <c r="G172" s="124">
        <v>2016</v>
      </c>
      <c r="H172" s="124">
        <v>2.63</v>
      </c>
      <c r="I172" s="124">
        <v>0</v>
      </c>
      <c r="J172" s="124" t="s">
        <v>260</v>
      </c>
      <c r="M172" s="124" t="s">
        <v>260</v>
      </c>
      <c r="N172" s="124" t="s">
        <v>260</v>
      </c>
      <c r="Q172" s="124" t="s">
        <v>260</v>
      </c>
      <c r="S172" s="124">
        <v>2.63</v>
      </c>
      <c r="T172" s="124" t="s">
        <v>260</v>
      </c>
      <c r="U172" s="124" t="s">
        <v>260</v>
      </c>
      <c r="V172" s="124" t="s">
        <v>260</v>
      </c>
      <c r="AD172" s="124">
        <v>2.63</v>
      </c>
      <c r="AF172" s="124" t="s">
        <v>260</v>
      </c>
      <c r="AI172" s="124" t="s">
        <v>281</v>
      </c>
    </row>
    <row r="173" spans="2:35" ht="14.25" customHeight="1" x14ac:dyDescent="0.3">
      <c r="B173" s="124" t="s">
        <v>420</v>
      </c>
      <c r="D173" s="124" t="s">
        <v>421</v>
      </c>
      <c r="F173" s="124" t="s">
        <v>259</v>
      </c>
      <c r="G173" s="124">
        <v>2017</v>
      </c>
      <c r="H173" s="124">
        <v>211</v>
      </c>
      <c r="I173" s="124">
        <v>0</v>
      </c>
      <c r="J173" s="124" t="s">
        <v>260</v>
      </c>
      <c r="M173" s="124" t="s">
        <v>260</v>
      </c>
      <c r="N173" s="124" t="s">
        <v>260</v>
      </c>
      <c r="Q173" s="124" t="s">
        <v>260</v>
      </c>
      <c r="S173" s="124">
        <v>211</v>
      </c>
      <c r="T173" s="124" t="s">
        <v>260</v>
      </c>
      <c r="U173" s="124">
        <v>211</v>
      </c>
      <c r="V173" s="124" t="s">
        <v>260</v>
      </c>
      <c r="AD173" s="124" t="s">
        <v>260</v>
      </c>
      <c r="AF173" s="124" t="s">
        <v>260</v>
      </c>
      <c r="AI173" s="124" t="s">
        <v>261</v>
      </c>
    </row>
    <row r="174" spans="2:35" ht="14.25" customHeight="1" x14ac:dyDescent="0.3">
      <c r="B174" s="124" t="s">
        <v>422</v>
      </c>
      <c r="D174" s="124" t="s">
        <v>421</v>
      </c>
      <c r="F174" s="124" t="s">
        <v>259</v>
      </c>
      <c r="G174" s="124">
        <v>2017</v>
      </c>
      <c r="H174" s="124">
        <v>82</v>
      </c>
      <c r="I174" s="124">
        <v>0</v>
      </c>
      <c r="S174" s="124">
        <v>82</v>
      </c>
      <c r="AD174" s="124">
        <v>82</v>
      </c>
      <c r="AI174" s="124" t="s">
        <v>261</v>
      </c>
    </row>
    <row r="175" spans="2:35" ht="14.25" customHeight="1" x14ac:dyDescent="0.3">
      <c r="B175" s="124" t="s">
        <v>423</v>
      </c>
      <c r="D175" s="124" t="s">
        <v>421</v>
      </c>
      <c r="E175" s="124" t="s">
        <v>63</v>
      </c>
      <c r="F175" s="124" t="s">
        <v>63</v>
      </c>
      <c r="G175" s="124" t="s">
        <v>63</v>
      </c>
      <c r="H175" s="124">
        <v>37.950000000000003</v>
      </c>
      <c r="I175" s="124">
        <v>0</v>
      </c>
      <c r="J175" s="124" t="s">
        <v>260</v>
      </c>
      <c r="M175" s="124" t="s">
        <v>260</v>
      </c>
      <c r="N175" s="124" t="s">
        <v>260</v>
      </c>
      <c r="Q175" s="124" t="s">
        <v>260</v>
      </c>
      <c r="S175" s="124">
        <v>37.950000000000003</v>
      </c>
      <c r="T175" s="124" t="s">
        <v>260</v>
      </c>
      <c r="V175" s="124" t="s">
        <v>260</v>
      </c>
      <c r="AD175" s="124" t="s">
        <v>260</v>
      </c>
      <c r="AE175" s="124">
        <v>37.950000000000003</v>
      </c>
      <c r="AF175" s="124" t="s">
        <v>260</v>
      </c>
      <c r="AG175" s="124" t="s">
        <v>260</v>
      </c>
      <c r="AI175" s="124" t="s">
        <v>261</v>
      </c>
    </row>
    <row r="176" spans="2:35" ht="14.25" customHeight="1" x14ac:dyDescent="0.3">
      <c r="B176" s="124" t="s">
        <v>424</v>
      </c>
      <c r="D176" s="124" t="s">
        <v>421</v>
      </c>
      <c r="E176" s="124" t="s">
        <v>265</v>
      </c>
      <c r="F176" s="124" t="s">
        <v>259</v>
      </c>
      <c r="G176" s="124">
        <v>2018</v>
      </c>
      <c r="H176" s="124">
        <v>35.200000000000003</v>
      </c>
      <c r="I176" s="124">
        <v>0</v>
      </c>
      <c r="J176" s="124" t="s">
        <v>260</v>
      </c>
      <c r="M176" s="124" t="s">
        <v>260</v>
      </c>
      <c r="N176" s="124" t="s">
        <v>260</v>
      </c>
      <c r="Q176" s="124" t="s">
        <v>260</v>
      </c>
      <c r="S176" s="124">
        <v>35.200000000000003</v>
      </c>
      <c r="T176" s="124" t="s">
        <v>260</v>
      </c>
      <c r="V176" s="124" t="s">
        <v>260</v>
      </c>
      <c r="AD176" s="124" t="s">
        <v>260</v>
      </c>
      <c r="AE176" s="124">
        <v>35.200000000000003</v>
      </c>
      <c r="AF176" s="124" t="s">
        <v>260</v>
      </c>
      <c r="AG176" s="124" t="s">
        <v>260</v>
      </c>
      <c r="AI176" s="124" t="s">
        <v>261</v>
      </c>
    </row>
    <row r="177" spans="2:36" ht="14.25" customHeight="1" x14ac:dyDescent="0.3">
      <c r="B177" s="124" t="s">
        <v>425</v>
      </c>
      <c r="D177" s="124" t="s">
        <v>421</v>
      </c>
      <c r="E177" s="124" t="s">
        <v>265</v>
      </c>
      <c r="F177" s="124" t="s">
        <v>259</v>
      </c>
      <c r="G177" s="124">
        <v>2018</v>
      </c>
      <c r="H177" s="124">
        <v>34</v>
      </c>
      <c r="I177" s="124">
        <v>0</v>
      </c>
      <c r="S177" s="124">
        <v>34</v>
      </c>
      <c r="T177" s="124" t="s">
        <v>260</v>
      </c>
      <c r="V177" s="124">
        <v>34</v>
      </c>
      <c r="AI177" s="124" t="s">
        <v>261</v>
      </c>
    </row>
    <row r="178" spans="2:36" ht="14.25" customHeight="1" x14ac:dyDescent="0.3">
      <c r="B178" s="124" t="s">
        <v>426</v>
      </c>
      <c r="C178" s="124" t="s">
        <v>347</v>
      </c>
      <c r="D178" s="124" t="s">
        <v>421</v>
      </c>
      <c r="F178" s="124" t="s">
        <v>64</v>
      </c>
      <c r="G178" s="124">
        <v>2017</v>
      </c>
      <c r="H178" s="124">
        <v>30.8</v>
      </c>
      <c r="I178" s="124">
        <v>0</v>
      </c>
      <c r="S178" s="124">
        <v>30.8</v>
      </c>
      <c r="AE178" s="124">
        <v>30.8</v>
      </c>
      <c r="AI178" s="124" t="s">
        <v>261</v>
      </c>
    </row>
    <row r="179" spans="2:36" ht="14.25" customHeight="1" x14ac:dyDescent="0.3">
      <c r="B179" s="124" t="s">
        <v>427</v>
      </c>
      <c r="C179" s="124" t="s">
        <v>428</v>
      </c>
      <c r="D179" s="124" t="s">
        <v>421</v>
      </c>
      <c r="F179" s="124" t="s">
        <v>259</v>
      </c>
      <c r="G179" s="124">
        <v>2017</v>
      </c>
      <c r="H179" s="124">
        <v>29.9</v>
      </c>
      <c r="I179" s="124">
        <v>0</v>
      </c>
      <c r="J179" s="124" t="s">
        <v>260</v>
      </c>
      <c r="M179" s="124" t="s">
        <v>260</v>
      </c>
      <c r="N179" s="124" t="s">
        <v>260</v>
      </c>
      <c r="Q179" s="124" t="s">
        <v>260</v>
      </c>
      <c r="S179" s="124">
        <v>29.9</v>
      </c>
      <c r="T179" s="124" t="s">
        <v>260</v>
      </c>
      <c r="V179" s="124" t="s">
        <v>260</v>
      </c>
      <c r="AD179" s="124" t="s">
        <v>260</v>
      </c>
      <c r="AE179" s="124">
        <v>29.9</v>
      </c>
      <c r="AI179" s="124" t="s">
        <v>261</v>
      </c>
      <c r="AJ179" s="124" t="s">
        <v>429</v>
      </c>
    </row>
    <row r="180" spans="2:36" ht="14.25" customHeight="1" x14ac:dyDescent="0.3">
      <c r="B180" s="124" t="s">
        <v>430</v>
      </c>
      <c r="D180" s="124" t="s">
        <v>421</v>
      </c>
      <c r="E180" s="124" t="s">
        <v>277</v>
      </c>
      <c r="F180" s="124" t="s">
        <v>259</v>
      </c>
      <c r="G180" s="124">
        <v>2015</v>
      </c>
      <c r="H180" s="124">
        <v>29</v>
      </c>
      <c r="I180" s="124">
        <v>0</v>
      </c>
      <c r="J180" s="124" t="s">
        <v>260</v>
      </c>
      <c r="M180" s="124" t="s">
        <v>260</v>
      </c>
      <c r="N180" s="124" t="s">
        <v>260</v>
      </c>
      <c r="Q180" s="124" t="s">
        <v>260</v>
      </c>
      <c r="S180" s="124">
        <v>29</v>
      </c>
      <c r="T180" s="124" t="s">
        <v>260</v>
      </c>
      <c r="U180" s="124" t="s">
        <v>260</v>
      </c>
      <c r="V180" s="124">
        <v>29</v>
      </c>
      <c r="AD180" s="124" t="s">
        <v>260</v>
      </c>
      <c r="AE180" s="124" t="s">
        <v>260</v>
      </c>
      <c r="AG180" s="124" t="s">
        <v>260</v>
      </c>
      <c r="AI180" s="124" t="s">
        <v>261</v>
      </c>
    </row>
    <row r="181" spans="2:36" ht="14.25" customHeight="1" x14ac:dyDescent="0.3">
      <c r="B181" s="124" t="s">
        <v>431</v>
      </c>
      <c r="D181" s="124" t="s">
        <v>421</v>
      </c>
      <c r="F181" s="124" t="s">
        <v>259</v>
      </c>
      <c r="G181" s="124">
        <v>2017</v>
      </c>
      <c r="H181" s="124">
        <v>28.7</v>
      </c>
      <c r="I181" s="124">
        <v>0</v>
      </c>
      <c r="J181" s="124" t="s">
        <v>260</v>
      </c>
      <c r="M181" s="124" t="s">
        <v>260</v>
      </c>
      <c r="N181" s="124" t="s">
        <v>260</v>
      </c>
      <c r="Q181" s="124" t="s">
        <v>260</v>
      </c>
      <c r="S181" s="124">
        <v>28.7</v>
      </c>
      <c r="T181" s="124" t="s">
        <v>260</v>
      </c>
      <c r="V181" s="124" t="s">
        <v>260</v>
      </c>
      <c r="AD181" s="124" t="s">
        <v>260</v>
      </c>
      <c r="AE181" s="124">
        <v>28.7</v>
      </c>
      <c r="AI181" s="124" t="s">
        <v>261</v>
      </c>
    </row>
    <row r="182" spans="2:36" ht="14.25" customHeight="1" x14ac:dyDescent="0.3">
      <c r="B182" s="124" t="s">
        <v>432</v>
      </c>
      <c r="D182" s="124" t="s">
        <v>421</v>
      </c>
      <c r="E182" s="124" t="s">
        <v>265</v>
      </c>
      <c r="F182" s="124" t="s">
        <v>259</v>
      </c>
      <c r="G182" s="124">
        <v>2019</v>
      </c>
      <c r="H182" s="124">
        <v>27.6</v>
      </c>
      <c r="I182" s="124">
        <v>0</v>
      </c>
      <c r="J182" s="124" t="s">
        <v>260</v>
      </c>
      <c r="M182" s="124" t="s">
        <v>260</v>
      </c>
      <c r="N182" s="124" t="s">
        <v>260</v>
      </c>
      <c r="Q182" s="124" t="s">
        <v>260</v>
      </c>
      <c r="S182" s="124">
        <v>27.6</v>
      </c>
      <c r="T182" s="124" t="s">
        <v>260</v>
      </c>
      <c r="V182" s="124" t="s">
        <v>260</v>
      </c>
      <c r="AD182" s="124" t="s">
        <v>260</v>
      </c>
      <c r="AE182" s="124">
        <v>27.6</v>
      </c>
      <c r="AF182" s="124" t="s">
        <v>260</v>
      </c>
      <c r="AG182" s="124" t="s">
        <v>260</v>
      </c>
      <c r="AI182" s="124" t="s">
        <v>261</v>
      </c>
    </row>
    <row r="183" spans="2:36" ht="14.25" customHeight="1" x14ac:dyDescent="0.3">
      <c r="B183" s="124" t="s">
        <v>433</v>
      </c>
      <c r="C183" s="124" t="s">
        <v>347</v>
      </c>
      <c r="D183" s="124" t="s">
        <v>421</v>
      </c>
      <c r="F183" s="124" t="s">
        <v>64</v>
      </c>
      <c r="G183" s="124">
        <v>2017</v>
      </c>
      <c r="H183" s="124">
        <v>22</v>
      </c>
      <c r="I183" s="124">
        <v>0</v>
      </c>
      <c r="S183" s="124">
        <v>22</v>
      </c>
      <c r="AE183" s="124">
        <v>22</v>
      </c>
      <c r="AI183" s="124" t="s">
        <v>261</v>
      </c>
    </row>
    <row r="184" spans="2:36" ht="14.25" customHeight="1" x14ac:dyDescent="0.3">
      <c r="B184" s="124" t="s">
        <v>434</v>
      </c>
      <c r="C184" s="124" t="s">
        <v>347</v>
      </c>
      <c r="D184" s="124" t="s">
        <v>421</v>
      </c>
      <c r="F184" s="124" t="s">
        <v>64</v>
      </c>
      <c r="G184" s="124">
        <v>2017</v>
      </c>
      <c r="H184" s="124">
        <v>22</v>
      </c>
      <c r="I184" s="124">
        <v>0</v>
      </c>
      <c r="S184" s="124">
        <v>22</v>
      </c>
      <c r="AE184" s="124">
        <v>22</v>
      </c>
      <c r="AI184" s="124" t="s">
        <v>261</v>
      </c>
    </row>
    <row r="185" spans="2:36" ht="14.25" customHeight="1" x14ac:dyDescent="0.3">
      <c r="B185" s="124" t="s">
        <v>427</v>
      </c>
      <c r="D185" s="124" t="s">
        <v>421</v>
      </c>
      <c r="E185" s="124" t="s">
        <v>435</v>
      </c>
      <c r="F185" s="124" t="s">
        <v>259</v>
      </c>
      <c r="G185" s="124">
        <v>2019</v>
      </c>
      <c r="H185" s="124">
        <v>20.7</v>
      </c>
      <c r="I185" s="124">
        <v>0</v>
      </c>
      <c r="J185" s="124" t="s">
        <v>260</v>
      </c>
      <c r="M185" s="124" t="s">
        <v>260</v>
      </c>
      <c r="N185" s="124" t="s">
        <v>260</v>
      </c>
      <c r="Q185" s="124" t="s">
        <v>260</v>
      </c>
      <c r="S185" s="124">
        <v>20.7</v>
      </c>
      <c r="T185" s="124" t="s">
        <v>260</v>
      </c>
      <c r="V185" s="124" t="s">
        <v>260</v>
      </c>
      <c r="AD185" s="124" t="s">
        <v>260</v>
      </c>
      <c r="AE185" s="124">
        <v>20.7</v>
      </c>
      <c r="AF185" s="124" t="s">
        <v>260</v>
      </c>
      <c r="AG185" s="124" t="s">
        <v>260</v>
      </c>
      <c r="AI185" s="124" t="s">
        <v>281</v>
      </c>
    </row>
    <row r="186" spans="2:36" ht="14.25" customHeight="1" x14ac:dyDescent="0.3">
      <c r="B186" s="124" t="s">
        <v>436</v>
      </c>
      <c r="D186" s="124" t="s">
        <v>421</v>
      </c>
      <c r="F186" s="124" t="s">
        <v>259</v>
      </c>
      <c r="G186" s="124">
        <v>2016</v>
      </c>
      <c r="H186" s="124">
        <v>20.692</v>
      </c>
      <c r="I186" s="124">
        <v>0</v>
      </c>
      <c r="J186" s="124" t="s">
        <v>260</v>
      </c>
      <c r="M186" s="124" t="s">
        <v>260</v>
      </c>
      <c r="N186" s="124" t="s">
        <v>260</v>
      </c>
      <c r="Q186" s="124" t="s">
        <v>260</v>
      </c>
      <c r="S186" s="124">
        <v>20.692</v>
      </c>
      <c r="T186" s="124" t="s">
        <v>260</v>
      </c>
      <c r="U186" s="124" t="s">
        <v>260</v>
      </c>
      <c r="V186" s="124" t="s">
        <v>260</v>
      </c>
      <c r="AD186" s="124" t="s">
        <v>260</v>
      </c>
      <c r="AE186" s="124">
        <v>20.692</v>
      </c>
      <c r="AI186" s="124" t="s">
        <v>261</v>
      </c>
    </row>
    <row r="187" spans="2:36" ht="14.25" customHeight="1" x14ac:dyDescent="0.3">
      <c r="B187" s="124" t="s">
        <v>437</v>
      </c>
      <c r="D187" s="124" t="s">
        <v>421</v>
      </c>
      <c r="E187" s="124" t="s">
        <v>279</v>
      </c>
      <c r="F187" s="124" t="s">
        <v>64</v>
      </c>
      <c r="G187" s="124">
        <v>2015</v>
      </c>
      <c r="H187" s="124">
        <v>20.692</v>
      </c>
      <c r="I187" s="124">
        <v>0</v>
      </c>
      <c r="J187" s="124" t="s">
        <v>260</v>
      </c>
      <c r="M187" s="124" t="s">
        <v>260</v>
      </c>
      <c r="N187" s="124" t="s">
        <v>260</v>
      </c>
      <c r="Q187" s="124" t="s">
        <v>260</v>
      </c>
      <c r="S187" s="124">
        <v>20.692</v>
      </c>
      <c r="T187" s="124" t="s">
        <v>260</v>
      </c>
      <c r="U187" s="124" t="s">
        <v>260</v>
      </c>
      <c r="V187" s="124" t="s">
        <v>260</v>
      </c>
      <c r="AD187" s="124" t="s">
        <v>260</v>
      </c>
      <c r="AE187" s="124">
        <v>20.692</v>
      </c>
      <c r="AG187" s="124" t="s">
        <v>260</v>
      </c>
      <c r="AI187" s="124" t="s">
        <v>261</v>
      </c>
    </row>
    <row r="188" spans="2:36" ht="14.25" customHeight="1" x14ac:dyDescent="0.3">
      <c r="B188" s="124" t="s">
        <v>438</v>
      </c>
      <c r="D188" s="124" t="s">
        <v>421</v>
      </c>
      <c r="F188" s="124" t="s">
        <v>259</v>
      </c>
      <c r="G188" s="124">
        <v>2016</v>
      </c>
      <c r="H188" s="124">
        <v>19</v>
      </c>
      <c r="I188" s="124">
        <v>0</v>
      </c>
      <c r="J188" s="124" t="s">
        <v>260</v>
      </c>
      <c r="M188" s="124" t="s">
        <v>260</v>
      </c>
      <c r="N188" s="124" t="s">
        <v>260</v>
      </c>
      <c r="Q188" s="124" t="s">
        <v>260</v>
      </c>
      <c r="S188" s="124">
        <v>19</v>
      </c>
      <c r="T188" s="124" t="s">
        <v>260</v>
      </c>
      <c r="U188" s="124" t="s">
        <v>260</v>
      </c>
      <c r="V188" s="124">
        <v>19</v>
      </c>
      <c r="AD188" s="124" t="s">
        <v>260</v>
      </c>
      <c r="AF188" s="124" t="s">
        <v>260</v>
      </c>
      <c r="AI188" s="124" t="s">
        <v>261</v>
      </c>
    </row>
    <row r="189" spans="2:36" ht="14.25" customHeight="1" x14ac:dyDescent="0.3">
      <c r="B189" s="124" t="s">
        <v>439</v>
      </c>
      <c r="D189" s="124" t="s">
        <v>421</v>
      </c>
      <c r="E189" s="124" t="s">
        <v>279</v>
      </c>
      <c r="F189" s="124" t="s">
        <v>64</v>
      </c>
      <c r="G189" s="124">
        <v>2015</v>
      </c>
      <c r="H189" s="124">
        <v>18.876999999999999</v>
      </c>
      <c r="I189" s="124">
        <v>0</v>
      </c>
      <c r="J189" s="124" t="s">
        <v>260</v>
      </c>
      <c r="M189" s="124" t="s">
        <v>260</v>
      </c>
      <c r="N189" s="124" t="s">
        <v>260</v>
      </c>
      <c r="Q189" s="124" t="s">
        <v>260</v>
      </c>
      <c r="S189" s="124">
        <v>18.876999999999999</v>
      </c>
      <c r="T189" s="124" t="s">
        <v>260</v>
      </c>
      <c r="U189" s="124" t="s">
        <v>260</v>
      </c>
      <c r="V189" s="124" t="s">
        <v>260</v>
      </c>
      <c r="AD189" s="124" t="s">
        <v>260</v>
      </c>
      <c r="AE189" s="124">
        <v>18.876999999999999</v>
      </c>
      <c r="AG189" s="124" t="s">
        <v>260</v>
      </c>
      <c r="AI189" s="124" t="s">
        <v>261</v>
      </c>
    </row>
    <row r="190" spans="2:36" ht="14.25" customHeight="1" x14ac:dyDescent="0.3">
      <c r="B190" s="124" t="s">
        <v>440</v>
      </c>
      <c r="C190" s="124" t="s">
        <v>347</v>
      </c>
      <c r="D190" s="124" t="s">
        <v>421</v>
      </c>
      <c r="F190" s="124" t="s">
        <v>64</v>
      </c>
      <c r="G190" s="124">
        <v>2017</v>
      </c>
      <c r="H190" s="124">
        <v>18</v>
      </c>
      <c r="I190" s="124">
        <v>0</v>
      </c>
      <c r="S190" s="124">
        <v>18</v>
      </c>
      <c r="AE190" s="124">
        <v>18</v>
      </c>
      <c r="AI190" s="124" t="s">
        <v>261</v>
      </c>
    </row>
    <row r="191" spans="2:36" ht="14.25" customHeight="1" x14ac:dyDescent="0.3">
      <c r="B191" s="124" t="s">
        <v>441</v>
      </c>
      <c r="D191" s="124" t="s">
        <v>421</v>
      </c>
      <c r="E191" s="124" t="s">
        <v>279</v>
      </c>
      <c r="F191" s="124" t="s">
        <v>64</v>
      </c>
      <c r="G191" s="124">
        <v>2015</v>
      </c>
      <c r="H191" s="124">
        <v>17.638000000000002</v>
      </c>
      <c r="I191" s="124">
        <v>0</v>
      </c>
      <c r="J191" s="124" t="s">
        <v>260</v>
      </c>
      <c r="M191" s="124" t="s">
        <v>260</v>
      </c>
      <c r="N191" s="124" t="s">
        <v>260</v>
      </c>
      <c r="Q191" s="124" t="s">
        <v>260</v>
      </c>
      <c r="S191" s="124">
        <v>17.638000000000002</v>
      </c>
      <c r="T191" s="124" t="s">
        <v>260</v>
      </c>
      <c r="U191" s="124" t="s">
        <v>260</v>
      </c>
      <c r="V191" s="124" t="s">
        <v>260</v>
      </c>
      <c r="AD191" s="124" t="s">
        <v>260</v>
      </c>
      <c r="AE191" s="124">
        <v>17.638000000000002</v>
      </c>
      <c r="AG191" s="124" t="s">
        <v>260</v>
      </c>
      <c r="AI191" s="124" t="s">
        <v>261</v>
      </c>
    </row>
    <row r="192" spans="2:36" ht="14.25" customHeight="1" x14ac:dyDescent="0.3">
      <c r="B192" s="124" t="s">
        <v>442</v>
      </c>
      <c r="D192" s="124" t="s">
        <v>421</v>
      </c>
      <c r="E192" s="124" t="s">
        <v>265</v>
      </c>
      <c r="F192" s="124" t="s">
        <v>259</v>
      </c>
      <c r="G192" s="124">
        <v>2018</v>
      </c>
      <c r="H192" s="124">
        <v>17</v>
      </c>
      <c r="I192" s="124">
        <v>0</v>
      </c>
      <c r="J192" s="124" t="s">
        <v>260</v>
      </c>
      <c r="M192" s="124" t="s">
        <v>260</v>
      </c>
      <c r="N192" s="124" t="s">
        <v>260</v>
      </c>
      <c r="Q192" s="124" t="s">
        <v>260</v>
      </c>
      <c r="S192" s="124">
        <v>17</v>
      </c>
      <c r="T192" s="124" t="s">
        <v>260</v>
      </c>
      <c r="V192" s="124" t="s">
        <v>260</v>
      </c>
      <c r="AD192" s="124">
        <v>17</v>
      </c>
      <c r="AE192" s="124" t="s">
        <v>260</v>
      </c>
      <c r="AF192" s="124" t="s">
        <v>260</v>
      </c>
      <c r="AG192" s="124" t="s">
        <v>260</v>
      </c>
      <c r="AI192" s="124" t="s">
        <v>261</v>
      </c>
    </row>
    <row r="193" spans="2:36" ht="14.25" customHeight="1" x14ac:dyDescent="0.3">
      <c r="B193" s="124" t="s">
        <v>443</v>
      </c>
      <c r="D193" s="124" t="s">
        <v>421</v>
      </c>
      <c r="E193" s="124" t="s">
        <v>279</v>
      </c>
      <c r="F193" s="124" t="s">
        <v>259</v>
      </c>
      <c r="G193" s="124">
        <v>2015</v>
      </c>
      <c r="H193" s="124">
        <v>16</v>
      </c>
      <c r="I193" s="124">
        <v>0</v>
      </c>
      <c r="J193" s="124" t="s">
        <v>260</v>
      </c>
      <c r="M193" s="124" t="s">
        <v>260</v>
      </c>
      <c r="N193" s="124" t="s">
        <v>260</v>
      </c>
      <c r="Q193" s="124" t="s">
        <v>260</v>
      </c>
      <c r="S193" s="124">
        <v>16</v>
      </c>
      <c r="T193" s="124" t="s">
        <v>260</v>
      </c>
      <c r="U193" s="124" t="s">
        <v>260</v>
      </c>
      <c r="V193" s="124" t="s">
        <v>260</v>
      </c>
      <c r="AD193" s="124" t="s">
        <v>260</v>
      </c>
      <c r="AE193" s="124">
        <v>16</v>
      </c>
      <c r="AG193" s="124" t="s">
        <v>260</v>
      </c>
      <c r="AI193" s="124" t="s">
        <v>261</v>
      </c>
    </row>
    <row r="194" spans="2:36" ht="14.25" customHeight="1" x14ac:dyDescent="0.3">
      <c r="B194" s="124" t="s">
        <v>442</v>
      </c>
      <c r="D194" s="124" t="s">
        <v>421</v>
      </c>
      <c r="E194" s="124" t="s">
        <v>444</v>
      </c>
      <c r="F194" s="124" t="s">
        <v>259</v>
      </c>
      <c r="G194" s="124">
        <v>2019</v>
      </c>
      <c r="H194" s="124">
        <v>15.12</v>
      </c>
      <c r="I194" s="124">
        <v>0</v>
      </c>
      <c r="J194" s="124" t="s">
        <v>260</v>
      </c>
      <c r="M194" s="124" t="s">
        <v>260</v>
      </c>
      <c r="N194" s="124" t="s">
        <v>260</v>
      </c>
      <c r="Q194" s="124" t="s">
        <v>260</v>
      </c>
      <c r="S194" s="124">
        <v>15.12</v>
      </c>
      <c r="T194" s="124" t="s">
        <v>260</v>
      </c>
      <c r="V194" s="124" t="s">
        <v>260</v>
      </c>
      <c r="AD194" s="124">
        <v>15.12</v>
      </c>
      <c r="AE194" s="124" t="s">
        <v>260</v>
      </c>
      <c r="AF194" s="124" t="s">
        <v>260</v>
      </c>
      <c r="AG194" s="124" t="s">
        <v>260</v>
      </c>
      <c r="AI194" s="124" t="s">
        <v>261</v>
      </c>
    </row>
    <row r="195" spans="2:36" ht="14.25" customHeight="1" x14ac:dyDescent="0.3">
      <c r="B195" s="124" t="s">
        <v>445</v>
      </c>
      <c r="D195" s="124" t="s">
        <v>421</v>
      </c>
      <c r="E195" s="124" t="s">
        <v>279</v>
      </c>
      <c r="F195" s="124" t="s">
        <v>259</v>
      </c>
      <c r="G195" s="124">
        <v>2015</v>
      </c>
      <c r="H195" s="124">
        <v>15</v>
      </c>
      <c r="I195" s="124">
        <v>0</v>
      </c>
      <c r="J195" s="124" t="s">
        <v>260</v>
      </c>
      <c r="M195" s="124" t="s">
        <v>260</v>
      </c>
      <c r="N195" s="124" t="s">
        <v>260</v>
      </c>
      <c r="Q195" s="124" t="s">
        <v>260</v>
      </c>
      <c r="S195" s="124">
        <v>15</v>
      </c>
      <c r="T195" s="124" t="s">
        <v>260</v>
      </c>
      <c r="U195" s="124" t="s">
        <v>260</v>
      </c>
      <c r="V195" s="124" t="s">
        <v>260</v>
      </c>
      <c r="AD195" s="124" t="s">
        <v>260</v>
      </c>
      <c r="AE195" s="124">
        <v>15</v>
      </c>
      <c r="AG195" s="124" t="s">
        <v>260</v>
      </c>
      <c r="AI195" s="124" t="s">
        <v>281</v>
      </c>
    </row>
    <row r="196" spans="2:36" ht="14.25" customHeight="1" x14ac:dyDescent="0.3">
      <c r="B196" s="124" t="s">
        <v>446</v>
      </c>
      <c r="D196" s="124" t="s">
        <v>421</v>
      </c>
      <c r="F196" s="124" t="s">
        <v>259</v>
      </c>
      <c r="G196" s="124">
        <v>2016</v>
      </c>
      <c r="H196" s="124">
        <v>14.35</v>
      </c>
      <c r="I196" s="124">
        <v>0</v>
      </c>
      <c r="J196" s="124" t="s">
        <v>260</v>
      </c>
      <c r="M196" s="124" t="s">
        <v>260</v>
      </c>
      <c r="N196" s="124" t="s">
        <v>260</v>
      </c>
      <c r="Q196" s="124" t="s">
        <v>260</v>
      </c>
      <c r="S196" s="124">
        <v>14.35</v>
      </c>
      <c r="T196" s="124" t="s">
        <v>260</v>
      </c>
      <c r="U196" s="124" t="s">
        <v>260</v>
      </c>
      <c r="V196" s="124" t="s">
        <v>260</v>
      </c>
      <c r="AD196" s="124" t="s">
        <v>260</v>
      </c>
      <c r="AE196" s="124">
        <v>14.35</v>
      </c>
      <c r="AI196" s="124" t="s">
        <v>261</v>
      </c>
    </row>
    <row r="197" spans="2:36" ht="14.25" customHeight="1" x14ac:dyDescent="0.3">
      <c r="B197" s="124" t="s">
        <v>447</v>
      </c>
      <c r="D197" s="124" t="s">
        <v>421</v>
      </c>
      <c r="F197" s="124" t="s">
        <v>259</v>
      </c>
      <c r="G197" s="124">
        <v>2017</v>
      </c>
      <c r="H197" s="124">
        <v>14.1</v>
      </c>
      <c r="I197" s="124">
        <v>0</v>
      </c>
      <c r="J197" s="124" t="s">
        <v>260</v>
      </c>
      <c r="M197" s="124" t="s">
        <v>260</v>
      </c>
      <c r="N197" s="124" t="s">
        <v>260</v>
      </c>
      <c r="Q197" s="124" t="s">
        <v>260</v>
      </c>
      <c r="S197" s="124">
        <v>14.1</v>
      </c>
      <c r="T197" s="124" t="s">
        <v>260</v>
      </c>
      <c r="V197" s="124" t="s">
        <v>260</v>
      </c>
      <c r="AD197" s="124">
        <v>14.1</v>
      </c>
      <c r="AF197" s="124" t="s">
        <v>260</v>
      </c>
      <c r="AI197" s="124" t="s">
        <v>448</v>
      </c>
    </row>
    <row r="198" spans="2:36" ht="14.25" customHeight="1" x14ac:dyDescent="0.3">
      <c r="B198" s="124" t="s">
        <v>449</v>
      </c>
      <c r="D198" s="124" t="s">
        <v>421</v>
      </c>
      <c r="E198" s="124" t="s">
        <v>265</v>
      </c>
      <c r="F198" s="124" t="s">
        <v>259</v>
      </c>
      <c r="G198" s="124">
        <v>2018</v>
      </c>
      <c r="H198" s="124">
        <v>13.395</v>
      </c>
      <c r="I198" s="124">
        <v>0</v>
      </c>
      <c r="J198" s="124" t="s">
        <v>260</v>
      </c>
      <c r="M198" s="124" t="s">
        <v>260</v>
      </c>
      <c r="N198" s="124" t="s">
        <v>260</v>
      </c>
      <c r="Q198" s="124" t="s">
        <v>260</v>
      </c>
      <c r="S198" s="124">
        <v>13.395</v>
      </c>
      <c r="T198" s="124" t="s">
        <v>260</v>
      </c>
      <c r="V198" s="124" t="s">
        <v>260</v>
      </c>
      <c r="AD198" s="124">
        <v>13.395</v>
      </c>
      <c r="AE198" s="124" t="s">
        <v>260</v>
      </c>
      <c r="AF198" s="124" t="s">
        <v>260</v>
      </c>
      <c r="AG198" s="124" t="s">
        <v>260</v>
      </c>
      <c r="AI198" s="124" t="s">
        <v>448</v>
      </c>
    </row>
    <row r="199" spans="2:36" ht="14.25" customHeight="1" x14ac:dyDescent="0.3">
      <c r="B199" s="124" t="s">
        <v>450</v>
      </c>
      <c r="D199" s="124" t="s">
        <v>421</v>
      </c>
      <c r="F199" s="124" t="s">
        <v>259</v>
      </c>
      <c r="G199" s="124">
        <v>2016</v>
      </c>
      <c r="H199" s="124">
        <v>13.324999999999999</v>
      </c>
      <c r="I199" s="124">
        <v>0</v>
      </c>
      <c r="J199" s="124" t="s">
        <v>260</v>
      </c>
      <c r="M199" s="124" t="s">
        <v>260</v>
      </c>
      <c r="N199" s="124" t="s">
        <v>260</v>
      </c>
      <c r="Q199" s="124" t="s">
        <v>260</v>
      </c>
      <c r="S199" s="124">
        <v>13.324999999999999</v>
      </c>
      <c r="T199" s="124" t="s">
        <v>260</v>
      </c>
      <c r="U199" s="124" t="s">
        <v>260</v>
      </c>
      <c r="V199" s="124" t="s">
        <v>260</v>
      </c>
      <c r="AD199" s="124" t="s">
        <v>260</v>
      </c>
      <c r="AE199" s="124">
        <v>13.324999999999999</v>
      </c>
      <c r="AI199" s="124" t="s">
        <v>448</v>
      </c>
    </row>
    <row r="200" spans="2:36" ht="14.25" customHeight="1" x14ac:dyDescent="0.3">
      <c r="B200" s="124" t="s">
        <v>451</v>
      </c>
      <c r="D200" s="124" t="s">
        <v>421</v>
      </c>
      <c r="F200" s="124" t="s">
        <v>259</v>
      </c>
      <c r="G200" s="124">
        <v>2017</v>
      </c>
      <c r="H200" s="124">
        <v>13.2</v>
      </c>
      <c r="I200" s="124">
        <v>0</v>
      </c>
      <c r="J200" s="124" t="s">
        <v>260</v>
      </c>
      <c r="M200" s="124" t="s">
        <v>260</v>
      </c>
      <c r="N200" s="124" t="s">
        <v>260</v>
      </c>
      <c r="Q200" s="124" t="s">
        <v>260</v>
      </c>
      <c r="S200" s="124">
        <v>13.2</v>
      </c>
      <c r="T200" s="124" t="s">
        <v>260</v>
      </c>
      <c r="V200" s="124" t="s">
        <v>260</v>
      </c>
      <c r="AD200" s="124">
        <v>13.2</v>
      </c>
      <c r="AF200" s="124" t="s">
        <v>260</v>
      </c>
      <c r="AI200" s="124" t="s">
        <v>448</v>
      </c>
      <c r="AJ200" s="124" t="s">
        <v>429</v>
      </c>
    </row>
    <row r="201" spans="2:36" ht="14.25" customHeight="1" x14ac:dyDescent="0.3">
      <c r="B201" s="124" t="s">
        <v>452</v>
      </c>
      <c r="D201" s="124" t="s">
        <v>421</v>
      </c>
      <c r="E201" s="124" t="s">
        <v>63</v>
      </c>
      <c r="F201" s="124" t="s">
        <v>63</v>
      </c>
      <c r="G201" s="124" t="s">
        <v>63</v>
      </c>
      <c r="H201" s="124">
        <v>12.494999999999999</v>
      </c>
      <c r="I201" s="124">
        <v>0</v>
      </c>
      <c r="J201" s="124" t="s">
        <v>260</v>
      </c>
      <c r="M201" s="124" t="s">
        <v>260</v>
      </c>
      <c r="N201" s="124" t="s">
        <v>260</v>
      </c>
      <c r="Q201" s="124" t="s">
        <v>260</v>
      </c>
      <c r="S201" s="124">
        <v>12.494999999999999</v>
      </c>
      <c r="T201" s="124" t="s">
        <v>260</v>
      </c>
      <c r="V201" s="124" t="s">
        <v>260</v>
      </c>
      <c r="AD201" s="124" t="s">
        <v>260</v>
      </c>
      <c r="AE201" s="124">
        <v>12.494999999999999</v>
      </c>
      <c r="AF201" s="124" t="s">
        <v>260</v>
      </c>
      <c r="AG201" s="124" t="s">
        <v>260</v>
      </c>
      <c r="AI201" s="124" t="s">
        <v>448</v>
      </c>
    </row>
    <row r="202" spans="2:36" ht="14.25" customHeight="1" x14ac:dyDescent="0.3">
      <c r="B202" s="124" t="s">
        <v>453</v>
      </c>
      <c r="D202" s="124" t="s">
        <v>421</v>
      </c>
      <c r="F202" s="124" t="s">
        <v>64</v>
      </c>
      <c r="G202" s="124">
        <v>2018</v>
      </c>
      <c r="H202" s="124">
        <v>12.458</v>
      </c>
      <c r="I202" s="124">
        <v>0</v>
      </c>
      <c r="J202" s="124" t="s">
        <v>260</v>
      </c>
      <c r="M202" s="124" t="s">
        <v>260</v>
      </c>
      <c r="N202" s="124" t="s">
        <v>260</v>
      </c>
      <c r="Q202" s="124" t="s">
        <v>260</v>
      </c>
      <c r="S202" s="124">
        <v>12.458</v>
      </c>
      <c r="T202" s="124" t="s">
        <v>260</v>
      </c>
      <c r="U202" s="124" t="s">
        <v>260</v>
      </c>
      <c r="V202" s="124" t="s">
        <v>260</v>
      </c>
      <c r="AD202" s="124" t="s">
        <v>260</v>
      </c>
      <c r="AE202" s="124">
        <v>12.458</v>
      </c>
      <c r="AI202" s="124" t="s">
        <v>448</v>
      </c>
    </row>
    <row r="203" spans="2:36" ht="14.25" customHeight="1" x14ac:dyDescent="0.3">
      <c r="B203" s="124" t="s">
        <v>454</v>
      </c>
      <c r="D203" s="124" t="s">
        <v>421</v>
      </c>
      <c r="F203" s="124" t="s">
        <v>259</v>
      </c>
      <c r="G203" s="124">
        <v>2016</v>
      </c>
      <c r="H203" s="124">
        <v>12.3</v>
      </c>
      <c r="I203" s="124">
        <v>0</v>
      </c>
      <c r="J203" s="124" t="s">
        <v>260</v>
      </c>
      <c r="M203" s="124" t="s">
        <v>260</v>
      </c>
      <c r="N203" s="124" t="s">
        <v>260</v>
      </c>
      <c r="Q203" s="124" t="s">
        <v>260</v>
      </c>
      <c r="S203" s="124">
        <v>12.3</v>
      </c>
      <c r="T203" s="124" t="s">
        <v>260</v>
      </c>
      <c r="U203" s="124" t="s">
        <v>260</v>
      </c>
      <c r="V203" s="124" t="s">
        <v>260</v>
      </c>
      <c r="AD203" s="124" t="s">
        <v>260</v>
      </c>
      <c r="AE203" s="124">
        <v>12.3</v>
      </c>
      <c r="AI203" s="124" t="s">
        <v>448</v>
      </c>
    </row>
    <row r="204" spans="2:36" ht="14.25" customHeight="1" x14ac:dyDescent="0.3">
      <c r="B204" s="124" t="s">
        <v>455</v>
      </c>
      <c r="D204" s="124" t="s">
        <v>421</v>
      </c>
      <c r="E204" s="124" t="s">
        <v>63</v>
      </c>
      <c r="F204" s="124" t="s">
        <v>63</v>
      </c>
      <c r="G204" s="124" t="s">
        <v>63</v>
      </c>
      <c r="H204" s="124">
        <v>12.3</v>
      </c>
      <c r="I204" s="124">
        <v>0</v>
      </c>
      <c r="J204" s="124" t="s">
        <v>260</v>
      </c>
      <c r="M204" s="124" t="s">
        <v>260</v>
      </c>
      <c r="N204" s="124" t="s">
        <v>260</v>
      </c>
      <c r="Q204" s="124" t="s">
        <v>260</v>
      </c>
      <c r="S204" s="124">
        <v>12.3</v>
      </c>
      <c r="T204" s="124" t="s">
        <v>260</v>
      </c>
      <c r="V204" s="124" t="s">
        <v>260</v>
      </c>
      <c r="AD204" s="124">
        <v>12.3</v>
      </c>
      <c r="AE204" s="124" t="s">
        <v>260</v>
      </c>
      <c r="AF204" s="124" t="s">
        <v>260</v>
      </c>
      <c r="AG204" s="124" t="s">
        <v>260</v>
      </c>
      <c r="AI204" s="124" t="s">
        <v>448</v>
      </c>
    </row>
    <row r="205" spans="2:36" ht="14.25" customHeight="1" x14ac:dyDescent="0.3">
      <c r="B205" s="124" t="s">
        <v>456</v>
      </c>
      <c r="D205" s="124" t="s">
        <v>421</v>
      </c>
      <c r="E205" s="124" t="s">
        <v>63</v>
      </c>
      <c r="F205" s="124" t="s">
        <v>63</v>
      </c>
      <c r="G205" s="124" t="s">
        <v>63</v>
      </c>
      <c r="H205" s="124">
        <v>12</v>
      </c>
      <c r="I205" s="124">
        <v>0</v>
      </c>
      <c r="J205" s="124" t="s">
        <v>260</v>
      </c>
      <c r="M205" s="124" t="s">
        <v>260</v>
      </c>
      <c r="N205" s="124" t="s">
        <v>260</v>
      </c>
      <c r="Q205" s="124" t="s">
        <v>260</v>
      </c>
      <c r="S205" s="124">
        <v>12</v>
      </c>
      <c r="T205" s="124" t="s">
        <v>260</v>
      </c>
      <c r="V205" s="124" t="s">
        <v>260</v>
      </c>
      <c r="AD205" s="124" t="s">
        <v>260</v>
      </c>
      <c r="AE205" s="124">
        <v>12</v>
      </c>
      <c r="AF205" s="124" t="s">
        <v>260</v>
      </c>
      <c r="AG205" s="124" t="s">
        <v>260</v>
      </c>
      <c r="AI205" s="124" t="s">
        <v>448</v>
      </c>
    </row>
    <row r="206" spans="2:36" ht="14.25" customHeight="1" x14ac:dyDescent="0.3">
      <c r="B206" s="124" t="s">
        <v>457</v>
      </c>
      <c r="D206" s="124" t="s">
        <v>421</v>
      </c>
      <c r="E206" s="124" t="s">
        <v>63</v>
      </c>
      <c r="F206" s="124" t="s">
        <v>63</v>
      </c>
      <c r="G206" s="124" t="s">
        <v>63</v>
      </c>
      <c r="H206" s="124">
        <v>12</v>
      </c>
      <c r="I206" s="124">
        <v>0</v>
      </c>
      <c r="J206" s="124" t="s">
        <v>260</v>
      </c>
      <c r="M206" s="124" t="s">
        <v>260</v>
      </c>
      <c r="N206" s="124" t="s">
        <v>260</v>
      </c>
      <c r="Q206" s="124" t="s">
        <v>260</v>
      </c>
      <c r="S206" s="124">
        <v>12</v>
      </c>
      <c r="T206" s="124" t="s">
        <v>260</v>
      </c>
      <c r="V206" s="124" t="s">
        <v>260</v>
      </c>
      <c r="AD206" s="124" t="s">
        <v>260</v>
      </c>
      <c r="AE206" s="124">
        <v>12</v>
      </c>
      <c r="AF206" s="124" t="s">
        <v>260</v>
      </c>
      <c r="AG206" s="124" t="s">
        <v>260</v>
      </c>
      <c r="AI206" s="124" t="s">
        <v>448</v>
      </c>
    </row>
    <row r="207" spans="2:36" ht="14.25" customHeight="1" x14ac:dyDescent="0.3">
      <c r="B207" s="124" t="s">
        <v>458</v>
      </c>
      <c r="D207" s="124" t="s">
        <v>421</v>
      </c>
      <c r="E207" s="124" t="s">
        <v>344</v>
      </c>
      <c r="F207" s="124" t="s">
        <v>259</v>
      </c>
      <c r="G207" s="124">
        <v>2015</v>
      </c>
      <c r="H207" s="124">
        <v>12</v>
      </c>
      <c r="I207" s="124">
        <v>0</v>
      </c>
      <c r="J207" s="124" t="s">
        <v>260</v>
      </c>
      <c r="M207" s="124" t="s">
        <v>260</v>
      </c>
      <c r="N207" s="124" t="s">
        <v>260</v>
      </c>
      <c r="Q207" s="124" t="s">
        <v>260</v>
      </c>
      <c r="S207" s="124">
        <v>12</v>
      </c>
      <c r="T207" s="124" t="s">
        <v>260</v>
      </c>
      <c r="U207" s="124" t="s">
        <v>260</v>
      </c>
      <c r="V207" s="124">
        <v>12</v>
      </c>
      <c r="AD207" s="124" t="s">
        <v>260</v>
      </c>
      <c r="AE207" s="124" t="s">
        <v>260</v>
      </c>
      <c r="AG207" s="124" t="s">
        <v>260</v>
      </c>
      <c r="AI207" s="124" t="s">
        <v>448</v>
      </c>
    </row>
    <row r="208" spans="2:36" ht="14.25" customHeight="1" x14ac:dyDescent="0.3">
      <c r="B208" s="124" t="s">
        <v>459</v>
      </c>
      <c r="D208" s="124" t="s">
        <v>421</v>
      </c>
      <c r="F208" s="124" t="s">
        <v>259</v>
      </c>
      <c r="G208" s="124">
        <v>2017</v>
      </c>
      <c r="H208" s="124">
        <v>12</v>
      </c>
      <c r="I208" s="124">
        <v>0</v>
      </c>
      <c r="J208" s="124" t="s">
        <v>260</v>
      </c>
      <c r="M208" s="124" t="s">
        <v>260</v>
      </c>
      <c r="N208" s="124" t="s">
        <v>260</v>
      </c>
      <c r="Q208" s="124" t="s">
        <v>260</v>
      </c>
      <c r="S208" s="124">
        <v>12</v>
      </c>
      <c r="T208" s="124" t="s">
        <v>260</v>
      </c>
      <c r="V208" s="124" t="s">
        <v>260</v>
      </c>
      <c r="AD208" s="124" t="s">
        <v>260</v>
      </c>
      <c r="AE208" s="124">
        <v>12</v>
      </c>
      <c r="AI208" s="124" t="s">
        <v>448</v>
      </c>
    </row>
    <row r="209" spans="2:35" ht="14.25" customHeight="1" x14ac:dyDescent="0.3">
      <c r="B209" s="124" t="s">
        <v>460</v>
      </c>
      <c r="D209" s="124" t="s">
        <v>421</v>
      </c>
      <c r="F209" s="124" t="s">
        <v>259</v>
      </c>
      <c r="G209" s="124">
        <v>2017</v>
      </c>
      <c r="H209" s="124">
        <v>12</v>
      </c>
      <c r="I209" s="124">
        <v>0</v>
      </c>
      <c r="J209" s="124" t="s">
        <v>260</v>
      </c>
      <c r="M209" s="124" t="s">
        <v>260</v>
      </c>
      <c r="N209" s="124" t="s">
        <v>260</v>
      </c>
      <c r="Q209" s="124" t="s">
        <v>260</v>
      </c>
      <c r="S209" s="124">
        <v>12</v>
      </c>
      <c r="T209" s="124" t="s">
        <v>260</v>
      </c>
      <c r="V209" s="124" t="s">
        <v>260</v>
      </c>
      <c r="AD209" s="124">
        <v>12</v>
      </c>
      <c r="AF209" s="124" t="s">
        <v>260</v>
      </c>
      <c r="AI209" s="124" t="s">
        <v>448</v>
      </c>
    </row>
    <row r="210" spans="2:35" ht="14.25" customHeight="1" x14ac:dyDescent="0.3">
      <c r="B210" s="124" t="s">
        <v>461</v>
      </c>
      <c r="D210" s="124" t="s">
        <v>421</v>
      </c>
      <c r="E210" s="124" t="s">
        <v>265</v>
      </c>
      <c r="F210" s="124" t="s">
        <v>259</v>
      </c>
      <c r="G210" s="124">
        <v>2018</v>
      </c>
      <c r="H210" s="124">
        <v>12</v>
      </c>
      <c r="I210" s="124">
        <v>0</v>
      </c>
      <c r="J210" s="124" t="s">
        <v>260</v>
      </c>
      <c r="M210" s="124" t="s">
        <v>260</v>
      </c>
      <c r="N210" s="124" t="s">
        <v>260</v>
      </c>
      <c r="Q210" s="124" t="s">
        <v>260</v>
      </c>
      <c r="S210" s="124">
        <v>12</v>
      </c>
      <c r="T210" s="124" t="s">
        <v>260</v>
      </c>
      <c r="V210" s="124" t="s">
        <v>260</v>
      </c>
      <c r="AD210" s="124">
        <v>12</v>
      </c>
      <c r="AE210" s="124" t="s">
        <v>260</v>
      </c>
      <c r="AF210" s="124" t="s">
        <v>260</v>
      </c>
      <c r="AG210" s="124" t="s">
        <v>260</v>
      </c>
      <c r="AI210" s="124" t="s">
        <v>448</v>
      </c>
    </row>
    <row r="211" spans="2:35" ht="14.25" customHeight="1" x14ac:dyDescent="0.3">
      <c r="B211" s="124" t="s">
        <v>462</v>
      </c>
      <c r="D211" s="124" t="s">
        <v>421</v>
      </c>
      <c r="F211" s="124" t="s">
        <v>259</v>
      </c>
      <c r="G211" s="124">
        <v>2017</v>
      </c>
      <c r="H211" s="124">
        <v>12</v>
      </c>
      <c r="I211" s="124">
        <v>0</v>
      </c>
      <c r="J211" s="124" t="s">
        <v>260</v>
      </c>
      <c r="M211" s="124" t="s">
        <v>260</v>
      </c>
      <c r="N211" s="124" t="s">
        <v>260</v>
      </c>
      <c r="Q211" s="124" t="s">
        <v>260</v>
      </c>
      <c r="S211" s="124">
        <v>12</v>
      </c>
      <c r="T211" s="124" t="s">
        <v>260</v>
      </c>
      <c r="U211" s="124" t="s">
        <v>260</v>
      </c>
      <c r="V211" s="124" t="s">
        <v>260</v>
      </c>
      <c r="AD211" s="124">
        <v>12</v>
      </c>
      <c r="AF211" s="124" t="s">
        <v>260</v>
      </c>
      <c r="AI211" s="124" t="s">
        <v>448</v>
      </c>
    </row>
    <row r="212" spans="2:35" ht="14.25" customHeight="1" x14ac:dyDescent="0.3">
      <c r="B212" s="124" t="s">
        <v>463</v>
      </c>
      <c r="C212" s="124" t="s">
        <v>347</v>
      </c>
      <c r="D212" s="124" t="s">
        <v>421</v>
      </c>
      <c r="F212" s="124" t="s">
        <v>64</v>
      </c>
      <c r="G212" s="124">
        <v>2017</v>
      </c>
      <c r="H212" s="124">
        <v>12</v>
      </c>
      <c r="I212" s="124">
        <v>0</v>
      </c>
      <c r="S212" s="124">
        <v>12</v>
      </c>
      <c r="AE212" s="124">
        <v>12</v>
      </c>
      <c r="AI212" s="124" t="s">
        <v>448</v>
      </c>
    </row>
    <row r="213" spans="2:35" ht="14.25" customHeight="1" x14ac:dyDescent="0.3">
      <c r="B213" s="124" t="s">
        <v>464</v>
      </c>
      <c r="D213" s="124" t="s">
        <v>421</v>
      </c>
      <c r="F213" s="124" t="s">
        <v>64</v>
      </c>
      <c r="G213" s="124">
        <v>2018</v>
      </c>
      <c r="H213" s="124">
        <v>11.95</v>
      </c>
      <c r="I213" s="124">
        <v>0</v>
      </c>
      <c r="J213" s="124" t="s">
        <v>260</v>
      </c>
      <c r="M213" s="124" t="s">
        <v>260</v>
      </c>
      <c r="N213" s="124" t="s">
        <v>260</v>
      </c>
      <c r="Q213" s="124" t="s">
        <v>260</v>
      </c>
      <c r="S213" s="124">
        <v>11.95</v>
      </c>
      <c r="T213" s="124" t="s">
        <v>260</v>
      </c>
      <c r="V213" s="124" t="s">
        <v>260</v>
      </c>
      <c r="AD213" s="124">
        <v>11.95</v>
      </c>
      <c r="AF213" s="124" t="s">
        <v>260</v>
      </c>
      <c r="AI213" s="124" t="s">
        <v>448</v>
      </c>
    </row>
    <row r="214" spans="2:35" ht="14.25" customHeight="1" x14ac:dyDescent="0.3">
      <c r="B214" s="124" t="s">
        <v>465</v>
      </c>
      <c r="D214" s="124" t="s">
        <v>421</v>
      </c>
      <c r="E214" s="124" t="s">
        <v>265</v>
      </c>
      <c r="F214" s="124" t="s">
        <v>259</v>
      </c>
      <c r="G214" s="124">
        <v>2018</v>
      </c>
      <c r="H214" s="124">
        <v>11.88</v>
      </c>
      <c r="I214" s="124">
        <v>0</v>
      </c>
      <c r="J214" s="124" t="s">
        <v>260</v>
      </c>
      <c r="M214" s="124" t="s">
        <v>260</v>
      </c>
      <c r="N214" s="124" t="s">
        <v>260</v>
      </c>
      <c r="Q214" s="124" t="s">
        <v>260</v>
      </c>
      <c r="S214" s="124">
        <v>11.88</v>
      </c>
      <c r="T214" s="124" t="s">
        <v>260</v>
      </c>
      <c r="V214" s="124" t="s">
        <v>260</v>
      </c>
      <c r="AD214" s="124" t="s">
        <v>260</v>
      </c>
      <c r="AE214" s="124">
        <v>11.88</v>
      </c>
      <c r="AF214" s="124" t="s">
        <v>260</v>
      </c>
      <c r="AG214" s="124" t="s">
        <v>260</v>
      </c>
      <c r="AI214" s="124" t="s">
        <v>448</v>
      </c>
    </row>
    <row r="215" spans="2:35" ht="14.25" customHeight="1" x14ac:dyDescent="0.3">
      <c r="B215" s="124" t="s">
        <v>466</v>
      </c>
      <c r="D215" s="124" t="s">
        <v>421</v>
      </c>
      <c r="F215" s="124" t="s">
        <v>259</v>
      </c>
      <c r="G215" s="124">
        <v>2017</v>
      </c>
      <c r="H215" s="124">
        <v>11.8</v>
      </c>
      <c r="I215" s="124">
        <v>0</v>
      </c>
      <c r="J215" s="124" t="s">
        <v>260</v>
      </c>
      <c r="M215" s="124" t="s">
        <v>260</v>
      </c>
      <c r="N215" s="124" t="s">
        <v>260</v>
      </c>
      <c r="Q215" s="124" t="s">
        <v>260</v>
      </c>
      <c r="S215" s="124">
        <v>11.8</v>
      </c>
      <c r="T215" s="124" t="s">
        <v>260</v>
      </c>
      <c r="U215" s="124" t="s">
        <v>260</v>
      </c>
      <c r="V215" s="124" t="s">
        <v>260</v>
      </c>
      <c r="AD215" s="124" t="s">
        <v>260</v>
      </c>
      <c r="AE215" s="124">
        <v>11.8</v>
      </c>
      <c r="AI215" s="124" t="s">
        <v>448</v>
      </c>
    </row>
    <row r="216" spans="2:35" ht="14.25" customHeight="1" x14ac:dyDescent="0.3">
      <c r="B216" s="124" t="s">
        <v>467</v>
      </c>
      <c r="C216" s="124" t="s">
        <v>347</v>
      </c>
      <c r="D216" s="124" t="s">
        <v>421</v>
      </c>
      <c r="F216" s="124" t="s">
        <v>64</v>
      </c>
      <c r="G216" s="124">
        <v>2017</v>
      </c>
      <c r="H216" s="124">
        <v>11.2</v>
      </c>
      <c r="I216" s="124">
        <v>0</v>
      </c>
      <c r="S216" s="124">
        <v>11.2</v>
      </c>
      <c r="AE216" s="124">
        <v>11.2</v>
      </c>
      <c r="AI216" s="124" t="s">
        <v>448</v>
      </c>
    </row>
    <row r="217" spans="2:35" ht="14.25" customHeight="1" x14ac:dyDescent="0.3">
      <c r="B217" s="124" t="s">
        <v>468</v>
      </c>
      <c r="D217" s="124" t="s">
        <v>421</v>
      </c>
      <c r="E217" s="124" t="s">
        <v>63</v>
      </c>
      <c r="F217" s="124" t="s">
        <v>63</v>
      </c>
      <c r="G217" s="124" t="s">
        <v>63</v>
      </c>
      <c r="H217" s="124">
        <v>11</v>
      </c>
      <c r="I217" s="124">
        <v>0</v>
      </c>
      <c r="J217" s="124" t="s">
        <v>260</v>
      </c>
      <c r="M217" s="124" t="s">
        <v>260</v>
      </c>
      <c r="N217" s="124" t="s">
        <v>260</v>
      </c>
      <c r="Q217" s="124" t="s">
        <v>260</v>
      </c>
      <c r="S217" s="124">
        <v>11</v>
      </c>
      <c r="T217" s="124" t="s">
        <v>260</v>
      </c>
      <c r="V217" s="124" t="s">
        <v>260</v>
      </c>
      <c r="AD217" s="124" t="s">
        <v>260</v>
      </c>
      <c r="AE217" s="124">
        <v>11</v>
      </c>
      <c r="AF217" s="124" t="s">
        <v>260</v>
      </c>
      <c r="AG217" s="124" t="s">
        <v>260</v>
      </c>
      <c r="AI217" s="124" t="s">
        <v>448</v>
      </c>
    </row>
    <row r="218" spans="2:35" ht="14.25" customHeight="1" x14ac:dyDescent="0.3">
      <c r="B218" s="124" t="s">
        <v>469</v>
      </c>
      <c r="D218" s="124" t="s">
        <v>421</v>
      </c>
      <c r="F218" s="124" t="s">
        <v>64</v>
      </c>
      <c r="G218" s="124">
        <v>2018</v>
      </c>
      <c r="H218" s="124">
        <v>11</v>
      </c>
      <c r="I218" s="124">
        <v>0</v>
      </c>
      <c r="J218" s="124" t="s">
        <v>260</v>
      </c>
      <c r="M218" s="124" t="s">
        <v>260</v>
      </c>
      <c r="N218" s="124" t="s">
        <v>260</v>
      </c>
      <c r="Q218" s="124" t="s">
        <v>260</v>
      </c>
      <c r="S218" s="124">
        <v>11</v>
      </c>
      <c r="T218" s="124" t="s">
        <v>260</v>
      </c>
      <c r="U218" s="124" t="s">
        <v>260</v>
      </c>
      <c r="V218" s="124" t="s">
        <v>260</v>
      </c>
      <c r="AD218" s="124">
        <v>11</v>
      </c>
      <c r="AF218" s="124" t="s">
        <v>260</v>
      </c>
      <c r="AI218" s="124" t="s">
        <v>448</v>
      </c>
    </row>
    <row r="219" spans="2:35" ht="14.25" customHeight="1" x14ac:dyDescent="0.3">
      <c r="B219" s="124" t="s">
        <v>456</v>
      </c>
      <c r="D219" s="124" t="s">
        <v>421</v>
      </c>
      <c r="E219" s="124" t="s">
        <v>265</v>
      </c>
      <c r="F219" s="124" t="s">
        <v>259</v>
      </c>
      <c r="G219" s="124">
        <v>2019</v>
      </c>
      <c r="H219" s="124">
        <v>10.8</v>
      </c>
      <c r="I219" s="124">
        <v>0</v>
      </c>
      <c r="J219" s="124" t="s">
        <v>260</v>
      </c>
      <c r="M219" s="124" t="s">
        <v>260</v>
      </c>
      <c r="N219" s="124" t="s">
        <v>260</v>
      </c>
      <c r="Q219" s="124" t="s">
        <v>260</v>
      </c>
      <c r="S219" s="124">
        <v>10.8</v>
      </c>
      <c r="T219" s="124" t="s">
        <v>260</v>
      </c>
      <c r="V219" s="124" t="s">
        <v>260</v>
      </c>
      <c r="AD219" s="124" t="s">
        <v>260</v>
      </c>
      <c r="AE219" s="124">
        <v>10.8</v>
      </c>
      <c r="AF219" s="124" t="s">
        <v>260</v>
      </c>
      <c r="AG219" s="124" t="s">
        <v>260</v>
      </c>
      <c r="AI219" s="124" t="s">
        <v>448</v>
      </c>
    </row>
    <row r="220" spans="2:35" ht="14.25" customHeight="1" x14ac:dyDescent="0.3">
      <c r="B220" s="124" t="s">
        <v>470</v>
      </c>
      <c r="D220" s="124" t="s">
        <v>421</v>
      </c>
      <c r="E220" s="124" t="s">
        <v>265</v>
      </c>
      <c r="F220" s="124" t="s">
        <v>259</v>
      </c>
      <c r="G220" s="124">
        <v>2018</v>
      </c>
      <c r="H220" s="124">
        <v>10.596</v>
      </c>
      <c r="I220" s="124">
        <v>0</v>
      </c>
      <c r="J220" s="124" t="s">
        <v>260</v>
      </c>
      <c r="M220" s="124" t="s">
        <v>260</v>
      </c>
      <c r="N220" s="124" t="s">
        <v>260</v>
      </c>
      <c r="Q220" s="124" t="s">
        <v>260</v>
      </c>
      <c r="S220" s="124">
        <v>10.596</v>
      </c>
      <c r="T220" s="124" t="s">
        <v>260</v>
      </c>
      <c r="V220" s="124" t="s">
        <v>260</v>
      </c>
      <c r="AD220" s="124" t="s">
        <v>260</v>
      </c>
      <c r="AE220" s="124">
        <v>10.596</v>
      </c>
      <c r="AF220" s="124" t="s">
        <v>260</v>
      </c>
      <c r="AG220" s="124" t="s">
        <v>260</v>
      </c>
      <c r="AI220" s="124" t="s">
        <v>448</v>
      </c>
    </row>
    <row r="221" spans="2:35" ht="14.25" customHeight="1" x14ac:dyDescent="0.3">
      <c r="B221" s="124" t="s">
        <v>471</v>
      </c>
      <c r="D221" s="124" t="s">
        <v>421</v>
      </c>
      <c r="E221" s="124" t="s">
        <v>265</v>
      </c>
      <c r="F221" s="124" t="s">
        <v>259</v>
      </c>
      <c r="G221" s="124">
        <v>2018</v>
      </c>
      <c r="H221" s="124">
        <v>10.35</v>
      </c>
      <c r="I221" s="124">
        <v>0</v>
      </c>
      <c r="J221" s="124" t="s">
        <v>260</v>
      </c>
      <c r="M221" s="124" t="s">
        <v>260</v>
      </c>
      <c r="N221" s="124" t="s">
        <v>260</v>
      </c>
      <c r="Q221" s="124" t="s">
        <v>260</v>
      </c>
      <c r="S221" s="124">
        <v>10.35</v>
      </c>
      <c r="T221" s="124" t="s">
        <v>260</v>
      </c>
      <c r="V221" s="124" t="s">
        <v>260</v>
      </c>
      <c r="AD221" s="124" t="s">
        <v>260</v>
      </c>
      <c r="AE221" s="124">
        <v>10.35</v>
      </c>
      <c r="AF221" s="124" t="s">
        <v>260</v>
      </c>
      <c r="AG221" s="124" t="s">
        <v>260</v>
      </c>
      <c r="AI221" s="124" t="s">
        <v>448</v>
      </c>
    </row>
    <row r="222" spans="2:35" ht="14.25" customHeight="1" x14ac:dyDescent="0.3">
      <c r="B222" s="124" t="s">
        <v>472</v>
      </c>
      <c r="D222" s="124" t="s">
        <v>421</v>
      </c>
      <c r="E222" s="124" t="s">
        <v>265</v>
      </c>
      <c r="F222" s="124" t="s">
        <v>259</v>
      </c>
      <c r="G222" s="124">
        <v>2018</v>
      </c>
      <c r="H222" s="124">
        <v>10.35</v>
      </c>
      <c r="I222" s="124">
        <v>0</v>
      </c>
      <c r="J222" s="124" t="s">
        <v>260</v>
      </c>
      <c r="M222" s="124" t="s">
        <v>260</v>
      </c>
      <c r="N222" s="124" t="s">
        <v>260</v>
      </c>
      <c r="Q222" s="124" t="s">
        <v>260</v>
      </c>
      <c r="S222" s="124">
        <v>10.35</v>
      </c>
      <c r="T222" s="124" t="s">
        <v>260</v>
      </c>
      <c r="V222" s="124" t="s">
        <v>260</v>
      </c>
      <c r="AD222" s="124" t="s">
        <v>260</v>
      </c>
      <c r="AE222" s="124">
        <v>10.35</v>
      </c>
      <c r="AF222" s="124" t="s">
        <v>260</v>
      </c>
      <c r="AG222" s="124" t="s">
        <v>260</v>
      </c>
      <c r="AI222" s="124" t="s">
        <v>448</v>
      </c>
    </row>
    <row r="223" spans="2:35" ht="14.25" customHeight="1" x14ac:dyDescent="0.3">
      <c r="B223" s="124" t="s">
        <v>473</v>
      </c>
      <c r="D223" s="124" t="s">
        <v>421</v>
      </c>
      <c r="E223" s="124" t="s">
        <v>63</v>
      </c>
      <c r="F223" s="124" t="s">
        <v>63</v>
      </c>
      <c r="G223" s="124" t="s">
        <v>63</v>
      </c>
      <c r="H223" s="124">
        <v>10.25</v>
      </c>
      <c r="I223" s="124">
        <v>0</v>
      </c>
      <c r="J223" s="124" t="s">
        <v>260</v>
      </c>
      <c r="M223" s="124" t="s">
        <v>260</v>
      </c>
      <c r="N223" s="124" t="s">
        <v>260</v>
      </c>
      <c r="Q223" s="124" t="s">
        <v>260</v>
      </c>
      <c r="S223" s="124">
        <v>10.25</v>
      </c>
      <c r="T223" s="124" t="s">
        <v>260</v>
      </c>
      <c r="V223" s="124" t="s">
        <v>260</v>
      </c>
      <c r="AD223" s="124" t="s">
        <v>260</v>
      </c>
      <c r="AE223" s="124">
        <v>10.25</v>
      </c>
      <c r="AF223" s="124" t="s">
        <v>260</v>
      </c>
      <c r="AG223" s="124" t="s">
        <v>260</v>
      </c>
      <c r="AI223" s="124" t="s">
        <v>448</v>
      </c>
    </row>
    <row r="224" spans="2:35" ht="14.25" customHeight="1" x14ac:dyDescent="0.3">
      <c r="B224" s="124" t="s">
        <v>474</v>
      </c>
      <c r="D224" s="124" t="s">
        <v>421</v>
      </c>
      <c r="F224" s="124" t="s">
        <v>259</v>
      </c>
      <c r="G224" s="124">
        <v>2016</v>
      </c>
      <c r="H224" s="124">
        <v>10.25</v>
      </c>
      <c r="I224" s="124">
        <v>0</v>
      </c>
      <c r="J224" s="124" t="s">
        <v>260</v>
      </c>
      <c r="M224" s="124" t="s">
        <v>260</v>
      </c>
      <c r="N224" s="124" t="s">
        <v>260</v>
      </c>
      <c r="Q224" s="124" t="s">
        <v>260</v>
      </c>
      <c r="S224" s="124">
        <v>10.25</v>
      </c>
      <c r="T224" s="124" t="s">
        <v>260</v>
      </c>
      <c r="U224" s="124" t="s">
        <v>260</v>
      </c>
      <c r="V224" s="124" t="s">
        <v>260</v>
      </c>
      <c r="AD224" s="124" t="s">
        <v>260</v>
      </c>
      <c r="AE224" s="124">
        <v>10.25</v>
      </c>
      <c r="AI224" s="124" t="s">
        <v>448</v>
      </c>
    </row>
    <row r="225" spans="2:35" ht="14.25" customHeight="1" x14ac:dyDescent="0.3">
      <c r="B225" s="124" t="s">
        <v>475</v>
      </c>
      <c r="D225" s="124" t="s">
        <v>421</v>
      </c>
      <c r="E225" s="124" t="s">
        <v>444</v>
      </c>
      <c r="F225" s="124" t="s">
        <v>259</v>
      </c>
      <c r="G225" s="124">
        <v>2019</v>
      </c>
      <c r="H225" s="124">
        <v>10.08</v>
      </c>
      <c r="I225" s="124">
        <v>0</v>
      </c>
      <c r="J225" s="124" t="s">
        <v>260</v>
      </c>
      <c r="M225" s="124" t="s">
        <v>260</v>
      </c>
      <c r="N225" s="124" t="s">
        <v>260</v>
      </c>
      <c r="Q225" s="124" t="s">
        <v>260</v>
      </c>
      <c r="S225" s="124">
        <v>10.08</v>
      </c>
      <c r="T225" s="124" t="s">
        <v>260</v>
      </c>
      <c r="V225" s="124" t="s">
        <v>260</v>
      </c>
      <c r="AD225" s="124">
        <v>10.08</v>
      </c>
      <c r="AE225" s="124" t="s">
        <v>260</v>
      </c>
      <c r="AF225" s="124" t="s">
        <v>260</v>
      </c>
      <c r="AG225" s="124" t="s">
        <v>260</v>
      </c>
      <c r="AI225" s="124" t="s">
        <v>448</v>
      </c>
    </row>
    <row r="226" spans="2:35" ht="14.25" customHeight="1" x14ac:dyDescent="0.3">
      <c r="B226" s="124" t="s">
        <v>476</v>
      </c>
      <c r="D226" s="124" t="s">
        <v>421</v>
      </c>
      <c r="F226" s="124" t="s">
        <v>64</v>
      </c>
      <c r="G226" s="124">
        <v>2018</v>
      </c>
      <c r="H226" s="124">
        <v>10</v>
      </c>
      <c r="I226" s="124">
        <v>0</v>
      </c>
      <c r="J226" s="124" t="s">
        <v>260</v>
      </c>
      <c r="M226" s="124" t="s">
        <v>260</v>
      </c>
      <c r="N226" s="124" t="s">
        <v>260</v>
      </c>
      <c r="Q226" s="124" t="s">
        <v>260</v>
      </c>
      <c r="S226" s="124">
        <v>10</v>
      </c>
      <c r="T226" s="124" t="s">
        <v>260</v>
      </c>
      <c r="U226" s="124" t="s">
        <v>260</v>
      </c>
      <c r="V226" s="124" t="s">
        <v>260</v>
      </c>
      <c r="AD226" s="124" t="s">
        <v>260</v>
      </c>
      <c r="AE226" s="124">
        <v>10</v>
      </c>
      <c r="AI226" s="124" t="s">
        <v>448</v>
      </c>
    </row>
    <row r="227" spans="2:35" ht="14.25" customHeight="1" x14ac:dyDescent="0.3">
      <c r="B227" s="124" t="s">
        <v>477</v>
      </c>
      <c r="C227" s="124" t="s">
        <v>428</v>
      </c>
      <c r="D227" s="124" t="s">
        <v>421</v>
      </c>
      <c r="F227" s="124" t="s">
        <v>259</v>
      </c>
      <c r="G227" s="124">
        <v>2017</v>
      </c>
      <c r="H227" s="124">
        <v>10</v>
      </c>
      <c r="I227" s="124">
        <v>0</v>
      </c>
      <c r="J227" s="124" t="s">
        <v>260</v>
      </c>
      <c r="M227" s="124" t="s">
        <v>260</v>
      </c>
      <c r="N227" s="124" t="s">
        <v>260</v>
      </c>
      <c r="Q227" s="124" t="s">
        <v>260</v>
      </c>
      <c r="S227" s="124">
        <v>10</v>
      </c>
      <c r="T227" s="124" t="s">
        <v>260</v>
      </c>
      <c r="V227" s="124" t="s">
        <v>260</v>
      </c>
      <c r="AD227" s="124" t="s">
        <v>260</v>
      </c>
      <c r="AE227" s="124">
        <v>10</v>
      </c>
      <c r="AI227" s="124" t="s">
        <v>448</v>
      </c>
    </row>
    <row r="228" spans="2:35" ht="14.25" customHeight="1" x14ac:dyDescent="0.3">
      <c r="B228" s="124" t="s">
        <v>478</v>
      </c>
      <c r="D228" s="124" t="s">
        <v>421</v>
      </c>
      <c r="E228" s="124" t="s">
        <v>279</v>
      </c>
      <c r="F228" s="124" t="s">
        <v>259</v>
      </c>
      <c r="G228" s="124">
        <v>2015</v>
      </c>
      <c r="H228" s="124">
        <v>10</v>
      </c>
      <c r="I228" s="124">
        <v>0</v>
      </c>
      <c r="J228" s="124" t="s">
        <v>260</v>
      </c>
      <c r="M228" s="124" t="s">
        <v>260</v>
      </c>
      <c r="N228" s="124" t="s">
        <v>260</v>
      </c>
      <c r="Q228" s="124" t="s">
        <v>260</v>
      </c>
      <c r="S228" s="124">
        <v>10</v>
      </c>
      <c r="T228" s="124" t="s">
        <v>260</v>
      </c>
      <c r="U228" s="124" t="s">
        <v>260</v>
      </c>
      <c r="V228" s="124" t="s">
        <v>260</v>
      </c>
      <c r="AD228" s="124" t="s">
        <v>260</v>
      </c>
      <c r="AE228" s="124">
        <v>10</v>
      </c>
      <c r="AG228" s="124" t="s">
        <v>260</v>
      </c>
      <c r="AI228" s="124" t="s">
        <v>448</v>
      </c>
    </row>
    <row r="229" spans="2:35" ht="14.25" customHeight="1" x14ac:dyDescent="0.3">
      <c r="B229" s="124" t="s">
        <v>479</v>
      </c>
      <c r="D229" s="124" t="s">
        <v>421</v>
      </c>
      <c r="E229" s="124" t="s">
        <v>265</v>
      </c>
      <c r="F229" s="124" t="s">
        <v>259</v>
      </c>
      <c r="G229" s="124">
        <v>2015</v>
      </c>
      <c r="H229" s="124">
        <v>10</v>
      </c>
      <c r="I229" s="124">
        <v>0</v>
      </c>
      <c r="J229" s="124" t="s">
        <v>260</v>
      </c>
      <c r="M229" s="124" t="s">
        <v>260</v>
      </c>
      <c r="N229" s="124" t="s">
        <v>260</v>
      </c>
      <c r="Q229" s="124" t="s">
        <v>260</v>
      </c>
      <c r="S229" s="124">
        <v>10</v>
      </c>
      <c r="T229" s="124" t="s">
        <v>260</v>
      </c>
      <c r="U229" s="124" t="s">
        <v>260</v>
      </c>
      <c r="V229" s="124" t="s">
        <v>260</v>
      </c>
      <c r="AD229" s="124">
        <v>10</v>
      </c>
      <c r="AE229" s="124" t="s">
        <v>260</v>
      </c>
      <c r="AG229" s="124" t="s">
        <v>260</v>
      </c>
      <c r="AI229" s="124" t="s">
        <v>448</v>
      </c>
    </row>
    <row r="230" spans="2:35" ht="14.25" customHeight="1" x14ac:dyDescent="0.3">
      <c r="B230" s="124" t="s">
        <v>480</v>
      </c>
      <c r="D230" s="124" t="s">
        <v>421</v>
      </c>
      <c r="F230" s="124" t="s">
        <v>259</v>
      </c>
      <c r="G230" s="124">
        <v>2017</v>
      </c>
      <c r="H230" s="124">
        <v>9.5960000000000001</v>
      </c>
      <c r="I230" s="124">
        <v>0</v>
      </c>
      <c r="J230" s="124" t="s">
        <v>260</v>
      </c>
      <c r="M230" s="124" t="s">
        <v>260</v>
      </c>
      <c r="N230" s="124" t="s">
        <v>260</v>
      </c>
      <c r="Q230" s="124" t="s">
        <v>260</v>
      </c>
      <c r="S230" s="124">
        <v>9.5960000000000001</v>
      </c>
      <c r="T230" s="124" t="s">
        <v>260</v>
      </c>
      <c r="U230" s="124" t="s">
        <v>260</v>
      </c>
      <c r="V230" s="124" t="s">
        <v>260</v>
      </c>
      <c r="AD230" s="124" t="s">
        <v>260</v>
      </c>
      <c r="AE230" s="124">
        <v>9.5960000000000001</v>
      </c>
      <c r="AI230" s="124" t="s">
        <v>448</v>
      </c>
    </row>
    <row r="231" spans="2:35" ht="14.25" customHeight="1" x14ac:dyDescent="0.3">
      <c r="B231" s="124" t="s">
        <v>427</v>
      </c>
      <c r="D231" s="124" t="s">
        <v>421</v>
      </c>
      <c r="E231" s="124" t="s">
        <v>63</v>
      </c>
      <c r="F231" s="124" t="s">
        <v>63</v>
      </c>
      <c r="G231" s="124" t="s">
        <v>63</v>
      </c>
      <c r="H231" s="124">
        <v>9.1999999999999993</v>
      </c>
      <c r="I231" s="124">
        <v>0</v>
      </c>
      <c r="J231" s="124" t="s">
        <v>260</v>
      </c>
      <c r="M231" s="124" t="s">
        <v>260</v>
      </c>
      <c r="N231" s="124" t="s">
        <v>260</v>
      </c>
      <c r="Q231" s="124" t="s">
        <v>260</v>
      </c>
      <c r="S231" s="124">
        <v>9.1999999999999993</v>
      </c>
      <c r="T231" s="124" t="s">
        <v>260</v>
      </c>
      <c r="V231" s="124" t="s">
        <v>260</v>
      </c>
      <c r="AD231" s="124" t="s">
        <v>260</v>
      </c>
      <c r="AE231" s="124">
        <v>9.1999999999999993</v>
      </c>
      <c r="AF231" s="124" t="s">
        <v>260</v>
      </c>
      <c r="AG231" s="124" t="s">
        <v>260</v>
      </c>
      <c r="AI231" s="124" t="s">
        <v>448</v>
      </c>
    </row>
    <row r="232" spans="2:35" ht="14.25" customHeight="1" x14ac:dyDescent="0.3">
      <c r="B232" s="124" t="s">
        <v>481</v>
      </c>
      <c r="D232" s="124" t="s">
        <v>421</v>
      </c>
      <c r="F232" s="124" t="s">
        <v>64</v>
      </c>
      <c r="G232" s="124">
        <v>2018</v>
      </c>
      <c r="H232" s="124">
        <v>9.1359999999999992</v>
      </c>
      <c r="I232" s="124">
        <v>0</v>
      </c>
      <c r="J232" s="124" t="s">
        <v>260</v>
      </c>
      <c r="M232" s="124" t="s">
        <v>260</v>
      </c>
      <c r="N232" s="124" t="s">
        <v>260</v>
      </c>
      <c r="Q232" s="124" t="s">
        <v>260</v>
      </c>
      <c r="S232" s="124">
        <v>9.1359999999999992</v>
      </c>
      <c r="T232" s="124" t="s">
        <v>260</v>
      </c>
      <c r="V232" s="124" t="s">
        <v>260</v>
      </c>
      <c r="AD232" s="124" t="s">
        <v>260</v>
      </c>
      <c r="AE232" s="124">
        <v>9.1359999999999992</v>
      </c>
      <c r="AI232" s="124" t="s">
        <v>448</v>
      </c>
    </row>
    <row r="233" spans="2:35" ht="14.25" customHeight="1" x14ac:dyDescent="0.3">
      <c r="B233" s="124" t="s">
        <v>449</v>
      </c>
      <c r="D233" s="124" t="s">
        <v>421</v>
      </c>
      <c r="E233" s="124" t="s">
        <v>63</v>
      </c>
      <c r="F233" s="124" t="s">
        <v>63</v>
      </c>
      <c r="G233" s="124" t="s">
        <v>63</v>
      </c>
      <c r="H233" s="124">
        <v>9.1</v>
      </c>
      <c r="I233" s="124">
        <v>0</v>
      </c>
      <c r="J233" s="124" t="s">
        <v>260</v>
      </c>
      <c r="M233" s="124" t="s">
        <v>260</v>
      </c>
      <c r="N233" s="124" t="s">
        <v>260</v>
      </c>
      <c r="Q233" s="124" t="s">
        <v>260</v>
      </c>
      <c r="S233" s="124">
        <v>9.1</v>
      </c>
      <c r="T233" s="124" t="s">
        <v>260</v>
      </c>
      <c r="V233" s="124" t="s">
        <v>260</v>
      </c>
      <c r="AD233" s="124">
        <v>9.1</v>
      </c>
      <c r="AE233" s="124" t="s">
        <v>260</v>
      </c>
      <c r="AF233" s="124" t="s">
        <v>260</v>
      </c>
      <c r="AG233" s="124" t="s">
        <v>260</v>
      </c>
      <c r="AI233" s="124" t="s">
        <v>448</v>
      </c>
    </row>
    <row r="234" spans="2:35" ht="14.25" customHeight="1" x14ac:dyDescent="0.3">
      <c r="B234" s="124" t="s">
        <v>482</v>
      </c>
      <c r="D234" s="124" t="s">
        <v>421</v>
      </c>
      <c r="E234" s="124" t="s">
        <v>265</v>
      </c>
      <c r="F234" s="124" t="s">
        <v>259</v>
      </c>
      <c r="G234" s="124">
        <v>2019</v>
      </c>
      <c r="H234" s="124">
        <v>8.9700000000000006</v>
      </c>
      <c r="I234" s="124">
        <v>0</v>
      </c>
      <c r="J234" s="124" t="s">
        <v>260</v>
      </c>
      <c r="M234" s="124" t="s">
        <v>260</v>
      </c>
      <c r="N234" s="124" t="s">
        <v>260</v>
      </c>
      <c r="Q234" s="124" t="s">
        <v>260</v>
      </c>
      <c r="S234" s="124">
        <v>8.9700000000000006</v>
      </c>
      <c r="T234" s="124" t="s">
        <v>260</v>
      </c>
      <c r="V234" s="124" t="s">
        <v>260</v>
      </c>
      <c r="AD234" s="124">
        <v>8.9700000000000006</v>
      </c>
      <c r="AE234" s="124" t="s">
        <v>260</v>
      </c>
      <c r="AF234" s="124" t="s">
        <v>260</v>
      </c>
      <c r="AG234" s="124" t="s">
        <v>260</v>
      </c>
      <c r="AI234" s="124" t="s">
        <v>448</v>
      </c>
    </row>
    <row r="235" spans="2:35" ht="14.25" customHeight="1" x14ac:dyDescent="0.3">
      <c r="B235" s="124" t="s">
        <v>483</v>
      </c>
      <c r="D235" s="124" t="s">
        <v>421</v>
      </c>
      <c r="E235" s="124" t="s">
        <v>63</v>
      </c>
      <c r="F235" s="124" t="s">
        <v>63</v>
      </c>
      <c r="G235" s="124" t="s">
        <v>63</v>
      </c>
      <c r="H235" s="124">
        <v>8.64</v>
      </c>
      <c r="I235" s="124">
        <v>0</v>
      </c>
      <c r="J235" s="124" t="s">
        <v>260</v>
      </c>
      <c r="M235" s="124" t="s">
        <v>260</v>
      </c>
      <c r="N235" s="124" t="s">
        <v>260</v>
      </c>
      <c r="Q235" s="124" t="s">
        <v>260</v>
      </c>
      <c r="S235" s="124">
        <v>8.64</v>
      </c>
      <c r="T235" s="124" t="s">
        <v>260</v>
      </c>
      <c r="V235" s="124" t="s">
        <v>260</v>
      </c>
      <c r="AD235" s="124">
        <v>8.64</v>
      </c>
      <c r="AE235" s="124" t="s">
        <v>260</v>
      </c>
      <c r="AF235" s="124" t="s">
        <v>260</v>
      </c>
      <c r="AG235" s="124" t="s">
        <v>260</v>
      </c>
      <c r="AI235" s="124" t="s">
        <v>448</v>
      </c>
    </row>
    <row r="236" spans="2:35" ht="14.25" customHeight="1" x14ac:dyDescent="0.3">
      <c r="B236" s="124" t="s">
        <v>484</v>
      </c>
      <c r="C236" s="124" t="s">
        <v>347</v>
      </c>
      <c r="D236" s="124" t="s">
        <v>421</v>
      </c>
      <c r="F236" s="124" t="s">
        <v>64</v>
      </c>
      <c r="G236" s="124">
        <v>2017</v>
      </c>
      <c r="H236" s="124">
        <v>8.4</v>
      </c>
      <c r="I236" s="124">
        <v>0</v>
      </c>
      <c r="S236" s="124">
        <v>8.4</v>
      </c>
      <c r="AE236" s="124">
        <v>8.4</v>
      </c>
      <c r="AI236" s="124" t="s">
        <v>448</v>
      </c>
    </row>
    <row r="237" spans="2:35" ht="14.25" customHeight="1" x14ac:dyDescent="0.3">
      <c r="B237" s="124" t="s">
        <v>485</v>
      </c>
      <c r="C237" s="124" t="s">
        <v>347</v>
      </c>
      <c r="D237" s="124" t="s">
        <v>421</v>
      </c>
      <c r="F237" s="124" t="s">
        <v>64</v>
      </c>
      <c r="G237" s="124">
        <v>2017</v>
      </c>
      <c r="H237" s="124">
        <v>8.4</v>
      </c>
      <c r="I237" s="124">
        <v>0</v>
      </c>
      <c r="S237" s="124">
        <v>8.4</v>
      </c>
      <c r="AE237" s="124">
        <v>8.4</v>
      </c>
      <c r="AI237" s="124" t="s">
        <v>448</v>
      </c>
    </row>
    <row r="238" spans="2:35" ht="14.25" customHeight="1" x14ac:dyDescent="0.3">
      <c r="B238" s="124" t="s">
        <v>486</v>
      </c>
      <c r="D238" s="124" t="s">
        <v>421</v>
      </c>
      <c r="E238" s="124" t="s">
        <v>265</v>
      </c>
      <c r="F238" s="124" t="s">
        <v>259</v>
      </c>
      <c r="G238" s="124">
        <v>2018</v>
      </c>
      <c r="H238" s="124">
        <v>8.3970000000000002</v>
      </c>
      <c r="I238" s="124">
        <v>0</v>
      </c>
      <c r="J238" s="124" t="s">
        <v>260</v>
      </c>
      <c r="M238" s="124" t="s">
        <v>260</v>
      </c>
      <c r="N238" s="124" t="s">
        <v>260</v>
      </c>
      <c r="Q238" s="124" t="s">
        <v>260</v>
      </c>
      <c r="S238" s="124">
        <v>8.3970000000000002</v>
      </c>
      <c r="T238" s="124" t="s">
        <v>260</v>
      </c>
      <c r="V238" s="124" t="s">
        <v>260</v>
      </c>
      <c r="AD238" s="124" t="s">
        <v>260</v>
      </c>
      <c r="AE238" s="124">
        <v>8.3970000000000002</v>
      </c>
      <c r="AF238" s="124" t="s">
        <v>260</v>
      </c>
      <c r="AG238" s="124" t="s">
        <v>260</v>
      </c>
      <c r="AI238" s="124" t="s">
        <v>448</v>
      </c>
    </row>
    <row r="239" spans="2:35" ht="14.25" customHeight="1" x14ac:dyDescent="0.3">
      <c r="B239" s="124" t="s">
        <v>462</v>
      </c>
      <c r="D239" s="124" t="s">
        <v>421</v>
      </c>
      <c r="E239" s="124" t="s">
        <v>337</v>
      </c>
      <c r="F239" s="124" t="s">
        <v>259</v>
      </c>
      <c r="G239" s="124">
        <v>2019</v>
      </c>
      <c r="H239" s="124">
        <v>8.34</v>
      </c>
      <c r="I239" s="124">
        <v>0</v>
      </c>
      <c r="J239" s="124" t="s">
        <v>260</v>
      </c>
      <c r="M239" s="124" t="s">
        <v>260</v>
      </c>
      <c r="N239" s="124" t="s">
        <v>260</v>
      </c>
      <c r="Q239" s="124" t="s">
        <v>260</v>
      </c>
      <c r="S239" s="124">
        <v>8.34</v>
      </c>
      <c r="T239" s="124" t="s">
        <v>260</v>
      </c>
      <c r="V239" s="124" t="s">
        <v>260</v>
      </c>
      <c r="AD239" s="124">
        <v>8.34</v>
      </c>
      <c r="AE239" s="124" t="s">
        <v>260</v>
      </c>
      <c r="AF239" s="124" t="s">
        <v>260</v>
      </c>
      <c r="AG239" s="124" t="s">
        <v>260</v>
      </c>
      <c r="AI239" s="124" t="s">
        <v>448</v>
      </c>
    </row>
    <row r="240" spans="2:35" ht="14.25" customHeight="1" x14ac:dyDescent="0.3">
      <c r="B240" s="124" t="s">
        <v>487</v>
      </c>
      <c r="D240" s="124" t="s">
        <v>421</v>
      </c>
      <c r="F240" s="124" t="s">
        <v>64</v>
      </c>
      <c r="G240" s="124">
        <v>2018</v>
      </c>
      <c r="H240" s="124">
        <v>8.3000000000000007</v>
      </c>
      <c r="I240" s="124">
        <v>0</v>
      </c>
      <c r="J240" s="124" t="s">
        <v>260</v>
      </c>
      <c r="M240" s="124" t="s">
        <v>260</v>
      </c>
      <c r="N240" s="124" t="s">
        <v>260</v>
      </c>
      <c r="Q240" s="124" t="s">
        <v>260</v>
      </c>
      <c r="S240" s="124">
        <v>8.3000000000000007</v>
      </c>
      <c r="T240" s="124" t="s">
        <v>260</v>
      </c>
      <c r="V240" s="124" t="s">
        <v>260</v>
      </c>
      <c r="AD240" s="124">
        <v>8.3000000000000007</v>
      </c>
      <c r="AF240" s="124" t="s">
        <v>260</v>
      </c>
      <c r="AI240" s="124" t="s">
        <v>324</v>
      </c>
    </row>
    <row r="241" spans="2:35" ht="14.25" customHeight="1" x14ac:dyDescent="0.3">
      <c r="B241" s="124" t="s">
        <v>488</v>
      </c>
      <c r="D241" s="124" t="s">
        <v>421</v>
      </c>
      <c r="E241" s="124" t="s">
        <v>265</v>
      </c>
      <c r="F241" s="124" t="s">
        <v>259</v>
      </c>
      <c r="G241" s="124">
        <v>2018</v>
      </c>
      <c r="H241" s="124">
        <v>8.1999999999999993</v>
      </c>
      <c r="I241" s="124">
        <v>0</v>
      </c>
      <c r="J241" s="124" t="s">
        <v>260</v>
      </c>
      <c r="M241" s="124" t="s">
        <v>260</v>
      </c>
      <c r="N241" s="124" t="s">
        <v>260</v>
      </c>
      <c r="Q241" s="124" t="s">
        <v>260</v>
      </c>
      <c r="S241" s="124">
        <v>8.1999999999999993</v>
      </c>
      <c r="T241" s="124" t="s">
        <v>260</v>
      </c>
      <c r="V241" s="124" t="s">
        <v>260</v>
      </c>
      <c r="AD241" s="124" t="s">
        <v>260</v>
      </c>
      <c r="AE241" s="124">
        <v>8.1999999999999993</v>
      </c>
      <c r="AF241" s="124" t="s">
        <v>260</v>
      </c>
      <c r="AG241" s="124" t="s">
        <v>260</v>
      </c>
      <c r="AI241" s="124" t="s">
        <v>448</v>
      </c>
    </row>
    <row r="242" spans="2:35" ht="14.25" customHeight="1" x14ac:dyDescent="0.3">
      <c r="B242" s="124" t="s">
        <v>489</v>
      </c>
      <c r="D242" s="124" t="s">
        <v>421</v>
      </c>
      <c r="F242" s="124" t="s">
        <v>259</v>
      </c>
      <c r="G242" s="124">
        <v>2017</v>
      </c>
      <c r="H242" s="124">
        <v>8.1969999999999992</v>
      </c>
      <c r="I242" s="124">
        <v>0</v>
      </c>
      <c r="J242" s="124" t="s">
        <v>260</v>
      </c>
      <c r="M242" s="124" t="s">
        <v>260</v>
      </c>
      <c r="N242" s="124" t="s">
        <v>260</v>
      </c>
      <c r="Q242" s="124" t="s">
        <v>260</v>
      </c>
      <c r="S242" s="124">
        <v>8.1969999999999992</v>
      </c>
      <c r="T242" s="124" t="s">
        <v>260</v>
      </c>
      <c r="V242" s="124" t="s">
        <v>260</v>
      </c>
      <c r="AD242" s="124" t="s">
        <v>260</v>
      </c>
      <c r="AE242" s="124">
        <v>8.1969999999999992</v>
      </c>
      <c r="AI242" s="124" t="s">
        <v>448</v>
      </c>
    </row>
    <row r="243" spans="2:35" ht="14.25" customHeight="1" x14ac:dyDescent="0.3">
      <c r="B243" s="124" t="s">
        <v>490</v>
      </c>
      <c r="D243" s="124" t="s">
        <v>421</v>
      </c>
      <c r="E243" s="124" t="s">
        <v>279</v>
      </c>
      <c r="F243" s="124" t="s">
        <v>259</v>
      </c>
      <c r="G243" s="124">
        <v>2015</v>
      </c>
      <c r="H243" s="124">
        <v>8</v>
      </c>
      <c r="I243" s="124">
        <v>0</v>
      </c>
      <c r="J243" s="124" t="s">
        <v>260</v>
      </c>
      <c r="M243" s="124" t="s">
        <v>260</v>
      </c>
      <c r="N243" s="124" t="s">
        <v>260</v>
      </c>
      <c r="Q243" s="124" t="s">
        <v>260</v>
      </c>
      <c r="S243" s="124">
        <v>8</v>
      </c>
      <c r="T243" s="124" t="s">
        <v>260</v>
      </c>
      <c r="U243" s="124" t="s">
        <v>260</v>
      </c>
      <c r="V243" s="124" t="s">
        <v>260</v>
      </c>
      <c r="AD243" s="124" t="s">
        <v>260</v>
      </c>
      <c r="AE243" s="124">
        <v>8</v>
      </c>
      <c r="AG243" s="124" t="s">
        <v>260</v>
      </c>
      <c r="AI243" s="124" t="s">
        <v>448</v>
      </c>
    </row>
    <row r="244" spans="2:35" ht="14.25" customHeight="1" x14ac:dyDescent="0.3">
      <c r="B244" s="124" t="s">
        <v>491</v>
      </c>
      <c r="D244" s="124" t="s">
        <v>421</v>
      </c>
      <c r="E244" s="124" t="s">
        <v>265</v>
      </c>
      <c r="F244" s="124" t="s">
        <v>259</v>
      </c>
      <c r="G244" s="124">
        <v>2015</v>
      </c>
      <c r="H244" s="124">
        <v>8</v>
      </c>
      <c r="I244" s="124">
        <v>0</v>
      </c>
      <c r="J244" s="124" t="s">
        <v>260</v>
      </c>
      <c r="M244" s="124" t="s">
        <v>260</v>
      </c>
      <c r="N244" s="124" t="s">
        <v>260</v>
      </c>
      <c r="Q244" s="124" t="s">
        <v>260</v>
      </c>
      <c r="S244" s="124">
        <v>8</v>
      </c>
      <c r="T244" s="124" t="s">
        <v>260</v>
      </c>
      <c r="U244" s="124" t="s">
        <v>260</v>
      </c>
      <c r="V244" s="124" t="s">
        <v>260</v>
      </c>
      <c r="AD244" s="124">
        <v>8</v>
      </c>
      <c r="AE244" s="124" t="s">
        <v>260</v>
      </c>
      <c r="AG244" s="124" t="s">
        <v>260</v>
      </c>
      <c r="AI244" s="124" t="s">
        <v>448</v>
      </c>
    </row>
    <row r="245" spans="2:35" ht="14.25" customHeight="1" x14ac:dyDescent="0.3">
      <c r="B245" s="124" t="s">
        <v>492</v>
      </c>
      <c r="D245" s="124" t="s">
        <v>421</v>
      </c>
      <c r="E245" s="124" t="s">
        <v>265</v>
      </c>
      <c r="F245" s="124" t="s">
        <v>259</v>
      </c>
      <c r="G245" s="124">
        <v>2015</v>
      </c>
      <c r="H245" s="124">
        <v>8</v>
      </c>
      <c r="I245" s="124">
        <v>0</v>
      </c>
      <c r="J245" s="124" t="s">
        <v>260</v>
      </c>
      <c r="M245" s="124" t="s">
        <v>260</v>
      </c>
      <c r="N245" s="124" t="s">
        <v>260</v>
      </c>
      <c r="Q245" s="124" t="s">
        <v>260</v>
      </c>
      <c r="S245" s="124">
        <v>8</v>
      </c>
      <c r="T245" s="124" t="s">
        <v>260</v>
      </c>
      <c r="U245" s="124" t="s">
        <v>260</v>
      </c>
      <c r="V245" s="124" t="s">
        <v>260</v>
      </c>
      <c r="AD245" s="124">
        <v>8</v>
      </c>
      <c r="AE245" s="124" t="s">
        <v>260</v>
      </c>
      <c r="AG245" s="124" t="s">
        <v>260</v>
      </c>
      <c r="AI245" s="124" t="s">
        <v>448</v>
      </c>
    </row>
    <row r="246" spans="2:35" ht="14.25" customHeight="1" x14ac:dyDescent="0.3">
      <c r="B246" s="124" t="s">
        <v>493</v>
      </c>
      <c r="D246" s="124" t="s">
        <v>421</v>
      </c>
      <c r="E246" s="124" t="s">
        <v>265</v>
      </c>
      <c r="F246" s="124" t="s">
        <v>259</v>
      </c>
      <c r="G246" s="124">
        <v>2015</v>
      </c>
      <c r="H246" s="124">
        <v>8</v>
      </c>
      <c r="I246" s="124">
        <v>0</v>
      </c>
      <c r="J246" s="124" t="s">
        <v>260</v>
      </c>
      <c r="M246" s="124" t="s">
        <v>260</v>
      </c>
      <c r="N246" s="124" t="s">
        <v>260</v>
      </c>
      <c r="Q246" s="124" t="s">
        <v>260</v>
      </c>
      <c r="S246" s="124">
        <v>8</v>
      </c>
      <c r="T246" s="124" t="s">
        <v>260</v>
      </c>
      <c r="U246" s="124" t="s">
        <v>260</v>
      </c>
      <c r="V246" s="124" t="s">
        <v>260</v>
      </c>
      <c r="AD246" s="124">
        <v>8</v>
      </c>
      <c r="AE246" s="124" t="s">
        <v>260</v>
      </c>
      <c r="AG246" s="124" t="s">
        <v>260</v>
      </c>
      <c r="AI246" s="124" t="s">
        <v>448</v>
      </c>
    </row>
    <row r="247" spans="2:35" ht="14.25" customHeight="1" x14ac:dyDescent="0.3">
      <c r="B247" s="124" t="s">
        <v>494</v>
      </c>
      <c r="D247" s="124" t="s">
        <v>421</v>
      </c>
      <c r="F247" s="124" t="s">
        <v>64</v>
      </c>
      <c r="G247" s="124">
        <v>2018</v>
      </c>
      <c r="H247" s="124">
        <v>8</v>
      </c>
      <c r="I247" s="124">
        <v>0</v>
      </c>
      <c r="J247" s="124" t="s">
        <v>260</v>
      </c>
      <c r="M247" s="124" t="s">
        <v>260</v>
      </c>
      <c r="N247" s="124" t="s">
        <v>260</v>
      </c>
      <c r="Q247" s="124" t="s">
        <v>260</v>
      </c>
      <c r="S247" s="124">
        <v>8</v>
      </c>
      <c r="T247" s="124" t="s">
        <v>260</v>
      </c>
      <c r="V247" s="124" t="s">
        <v>260</v>
      </c>
      <c r="AD247" s="124">
        <v>8</v>
      </c>
      <c r="AF247" s="124" t="s">
        <v>260</v>
      </c>
      <c r="AI247" s="124" t="s">
        <v>448</v>
      </c>
    </row>
    <row r="248" spans="2:35" ht="14.25" customHeight="1" x14ac:dyDescent="0.3">
      <c r="B248" s="124" t="s">
        <v>495</v>
      </c>
      <c r="D248" s="124" t="s">
        <v>421</v>
      </c>
      <c r="F248" s="124" t="s">
        <v>259</v>
      </c>
      <c r="G248" s="124">
        <v>2016</v>
      </c>
      <c r="H248" s="124">
        <v>7.9589999999999996</v>
      </c>
      <c r="I248" s="124">
        <v>0</v>
      </c>
      <c r="J248" s="124" t="s">
        <v>260</v>
      </c>
      <c r="M248" s="124" t="s">
        <v>260</v>
      </c>
      <c r="N248" s="124" t="s">
        <v>260</v>
      </c>
      <c r="Q248" s="124" t="s">
        <v>260</v>
      </c>
      <c r="S248" s="124">
        <v>7.9589999999999996</v>
      </c>
      <c r="T248" s="124" t="s">
        <v>260</v>
      </c>
      <c r="U248" s="124" t="s">
        <v>260</v>
      </c>
      <c r="V248" s="124" t="s">
        <v>260</v>
      </c>
      <c r="AD248" s="124">
        <v>7.9589999999999996</v>
      </c>
      <c r="AF248" s="124" t="s">
        <v>260</v>
      </c>
      <c r="AI248" s="124" t="s">
        <v>448</v>
      </c>
    </row>
    <row r="249" spans="2:35" ht="14.25" customHeight="1" x14ac:dyDescent="0.3">
      <c r="B249" s="124" t="s">
        <v>496</v>
      </c>
      <c r="D249" s="124" t="s">
        <v>421</v>
      </c>
      <c r="E249" s="124" t="s">
        <v>63</v>
      </c>
      <c r="F249" s="124" t="s">
        <v>63</v>
      </c>
      <c r="G249" s="124" t="s">
        <v>63</v>
      </c>
      <c r="H249" s="124">
        <v>7.8860000000000001</v>
      </c>
      <c r="I249" s="124">
        <v>0</v>
      </c>
      <c r="J249" s="124" t="s">
        <v>260</v>
      </c>
      <c r="M249" s="124" t="s">
        <v>260</v>
      </c>
      <c r="N249" s="124" t="s">
        <v>260</v>
      </c>
      <c r="Q249" s="124" t="s">
        <v>260</v>
      </c>
      <c r="S249" s="124">
        <v>7.8860000000000001</v>
      </c>
      <c r="T249" s="124" t="s">
        <v>260</v>
      </c>
      <c r="V249" s="124" t="s">
        <v>260</v>
      </c>
      <c r="AD249" s="124">
        <v>7.8860000000000001</v>
      </c>
      <c r="AE249" s="124" t="s">
        <v>260</v>
      </c>
      <c r="AF249" s="124" t="s">
        <v>260</v>
      </c>
      <c r="AG249" s="124" t="s">
        <v>260</v>
      </c>
      <c r="AI249" s="124" t="s">
        <v>448</v>
      </c>
    </row>
    <row r="250" spans="2:35" ht="14.25" customHeight="1" x14ac:dyDescent="0.3">
      <c r="B250" s="124" t="s">
        <v>497</v>
      </c>
      <c r="D250" s="124" t="s">
        <v>421</v>
      </c>
      <c r="F250" s="124" t="s">
        <v>64</v>
      </c>
      <c r="G250" s="124">
        <v>2018</v>
      </c>
      <c r="H250" s="124">
        <v>7.7</v>
      </c>
      <c r="I250" s="124">
        <v>0</v>
      </c>
      <c r="J250" s="124" t="s">
        <v>260</v>
      </c>
      <c r="M250" s="124" t="s">
        <v>260</v>
      </c>
      <c r="N250" s="124" t="s">
        <v>260</v>
      </c>
      <c r="Q250" s="124" t="s">
        <v>260</v>
      </c>
      <c r="S250" s="124">
        <v>7.7</v>
      </c>
      <c r="T250" s="124" t="s">
        <v>260</v>
      </c>
      <c r="V250" s="124" t="s">
        <v>260</v>
      </c>
      <c r="AD250" s="124" t="s">
        <v>260</v>
      </c>
      <c r="AE250" s="124">
        <v>7.7</v>
      </c>
      <c r="AI250" s="124" t="s">
        <v>448</v>
      </c>
    </row>
    <row r="251" spans="2:35" ht="14.25" customHeight="1" x14ac:dyDescent="0.3">
      <c r="B251" s="124" t="s">
        <v>498</v>
      </c>
      <c r="D251" s="124" t="s">
        <v>421</v>
      </c>
      <c r="F251" s="124" t="s">
        <v>259</v>
      </c>
      <c r="G251" s="124">
        <v>2017</v>
      </c>
      <c r="H251" s="124">
        <v>7.63</v>
      </c>
      <c r="I251" s="124">
        <v>0</v>
      </c>
      <c r="J251" s="124" t="s">
        <v>260</v>
      </c>
      <c r="M251" s="124" t="s">
        <v>260</v>
      </c>
      <c r="N251" s="124" t="s">
        <v>260</v>
      </c>
      <c r="Q251" s="124" t="s">
        <v>260</v>
      </c>
      <c r="S251" s="124">
        <v>7.63</v>
      </c>
      <c r="T251" s="124" t="s">
        <v>260</v>
      </c>
      <c r="V251" s="124" t="s">
        <v>260</v>
      </c>
      <c r="AD251" s="124">
        <v>7.63</v>
      </c>
      <c r="AF251" s="124" t="s">
        <v>260</v>
      </c>
      <c r="AI251" s="124" t="s">
        <v>448</v>
      </c>
    </row>
    <row r="252" spans="2:35" ht="14.25" customHeight="1" x14ac:dyDescent="0.3">
      <c r="B252" s="124" t="s">
        <v>499</v>
      </c>
      <c r="D252" s="124" t="s">
        <v>421</v>
      </c>
      <c r="E252" s="124" t="s">
        <v>63</v>
      </c>
      <c r="F252" s="124" t="s">
        <v>63</v>
      </c>
      <c r="G252" s="124" t="s">
        <v>63</v>
      </c>
      <c r="H252" s="124">
        <v>7.6020000000000003</v>
      </c>
      <c r="I252" s="124">
        <v>0</v>
      </c>
      <c r="J252" s="124" t="s">
        <v>260</v>
      </c>
      <c r="M252" s="124" t="s">
        <v>260</v>
      </c>
      <c r="N252" s="124" t="s">
        <v>260</v>
      </c>
      <c r="Q252" s="124" t="s">
        <v>260</v>
      </c>
      <c r="S252" s="124">
        <v>7.6020000000000003</v>
      </c>
      <c r="T252" s="124" t="s">
        <v>260</v>
      </c>
      <c r="V252" s="124" t="s">
        <v>260</v>
      </c>
      <c r="AD252" s="124">
        <v>7.6020000000000003</v>
      </c>
      <c r="AE252" s="124" t="s">
        <v>260</v>
      </c>
      <c r="AF252" s="124" t="s">
        <v>260</v>
      </c>
      <c r="AG252" s="124" t="s">
        <v>260</v>
      </c>
      <c r="AI252" s="124" t="s">
        <v>448</v>
      </c>
    </row>
    <row r="253" spans="2:35" ht="14.25" customHeight="1" x14ac:dyDescent="0.3">
      <c r="B253" s="124" t="s">
        <v>500</v>
      </c>
      <c r="D253" s="124" t="s">
        <v>421</v>
      </c>
      <c r="F253" s="124" t="s">
        <v>259</v>
      </c>
      <c r="G253" s="124">
        <v>2016</v>
      </c>
      <c r="H253" s="124">
        <v>7.5510000000000002</v>
      </c>
      <c r="I253" s="124">
        <v>0</v>
      </c>
      <c r="J253" s="124" t="s">
        <v>260</v>
      </c>
      <c r="M253" s="124" t="s">
        <v>260</v>
      </c>
      <c r="N253" s="124" t="s">
        <v>260</v>
      </c>
      <c r="Q253" s="124" t="s">
        <v>260</v>
      </c>
      <c r="S253" s="124">
        <v>7.5510000000000002</v>
      </c>
      <c r="T253" s="124" t="s">
        <v>260</v>
      </c>
      <c r="U253" s="124" t="s">
        <v>260</v>
      </c>
      <c r="V253" s="124" t="s">
        <v>260</v>
      </c>
      <c r="AD253" s="124" t="s">
        <v>260</v>
      </c>
      <c r="AE253" s="124">
        <v>7.5510000000000002</v>
      </c>
      <c r="AI253" s="124" t="s">
        <v>448</v>
      </c>
    </row>
    <row r="254" spans="2:35" ht="14.25" customHeight="1" x14ac:dyDescent="0.3">
      <c r="B254" s="124" t="s">
        <v>501</v>
      </c>
      <c r="D254" s="124" t="s">
        <v>421</v>
      </c>
      <c r="F254" s="124" t="s">
        <v>259</v>
      </c>
      <c r="G254" s="124">
        <v>2017</v>
      </c>
      <c r="H254" s="124">
        <v>7.23</v>
      </c>
      <c r="I254" s="124">
        <v>0</v>
      </c>
      <c r="J254" s="124" t="s">
        <v>260</v>
      </c>
      <c r="M254" s="124" t="s">
        <v>260</v>
      </c>
      <c r="N254" s="124" t="s">
        <v>260</v>
      </c>
      <c r="Q254" s="124" t="s">
        <v>260</v>
      </c>
      <c r="S254" s="124">
        <v>7.23</v>
      </c>
      <c r="T254" s="124" t="s">
        <v>260</v>
      </c>
      <c r="U254" s="124" t="s">
        <v>260</v>
      </c>
      <c r="V254" s="124" t="s">
        <v>260</v>
      </c>
      <c r="AD254" s="124">
        <v>7.23</v>
      </c>
      <c r="AF254" s="124" t="s">
        <v>260</v>
      </c>
      <c r="AI254" s="124" t="s">
        <v>448</v>
      </c>
    </row>
    <row r="255" spans="2:35" ht="14.25" customHeight="1" x14ac:dyDescent="0.3">
      <c r="B255" s="124" t="s">
        <v>502</v>
      </c>
      <c r="D255" s="124" t="s">
        <v>421</v>
      </c>
      <c r="E255" s="124" t="s">
        <v>277</v>
      </c>
      <c r="F255" s="124" t="s">
        <v>259</v>
      </c>
      <c r="G255" s="124">
        <v>2018</v>
      </c>
      <c r="H255" s="124">
        <v>7.1999999999999993</v>
      </c>
      <c r="I255" s="124">
        <v>0</v>
      </c>
      <c r="J255" s="124" t="s">
        <v>260</v>
      </c>
      <c r="M255" s="124" t="s">
        <v>260</v>
      </c>
      <c r="N255" s="124" t="s">
        <v>260</v>
      </c>
      <c r="Q255" s="124" t="s">
        <v>260</v>
      </c>
      <c r="S255" s="124">
        <v>7.1999999999999993</v>
      </c>
      <c r="T255" s="124" t="s">
        <v>260</v>
      </c>
      <c r="V255" s="124" t="s">
        <v>260</v>
      </c>
      <c r="AD255" s="124">
        <v>7.1999999999999993</v>
      </c>
      <c r="AE255" s="124" t="s">
        <v>260</v>
      </c>
      <c r="AF255" s="124" t="s">
        <v>260</v>
      </c>
      <c r="AG255" s="124" t="s">
        <v>260</v>
      </c>
      <c r="AI255" s="124" t="s">
        <v>448</v>
      </c>
    </row>
    <row r="256" spans="2:35" ht="14.25" customHeight="1" x14ac:dyDescent="0.3">
      <c r="B256" s="124" t="s">
        <v>503</v>
      </c>
      <c r="D256" s="124" t="s">
        <v>421</v>
      </c>
      <c r="F256" s="124" t="s">
        <v>259</v>
      </c>
      <c r="G256" s="124">
        <v>2016</v>
      </c>
      <c r="H256" s="124">
        <v>7.1749999999999998</v>
      </c>
      <c r="I256" s="124">
        <v>0</v>
      </c>
      <c r="J256" s="124" t="s">
        <v>260</v>
      </c>
      <c r="M256" s="124" t="s">
        <v>260</v>
      </c>
      <c r="N256" s="124" t="s">
        <v>260</v>
      </c>
      <c r="Q256" s="124" t="s">
        <v>260</v>
      </c>
      <c r="S256" s="124">
        <v>7.1749999999999998</v>
      </c>
      <c r="T256" s="124" t="s">
        <v>260</v>
      </c>
      <c r="U256" s="124" t="s">
        <v>260</v>
      </c>
      <c r="V256" s="124" t="s">
        <v>260</v>
      </c>
      <c r="AD256" s="124" t="s">
        <v>260</v>
      </c>
      <c r="AE256" s="124">
        <v>7.1749999999999998</v>
      </c>
      <c r="AI256" s="124" t="s">
        <v>448</v>
      </c>
    </row>
    <row r="257" spans="2:36" ht="14.25" customHeight="1" x14ac:dyDescent="0.3">
      <c r="B257" s="124" t="s">
        <v>504</v>
      </c>
      <c r="D257" s="124" t="s">
        <v>421</v>
      </c>
      <c r="E257" s="124" t="s">
        <v>279</v>
      </c>
      <c r="F257" s="124" t="s">
        <v>259</v>
      </c>
      <c r="G257" s="124">
        <v>2015</v>
      </c>
      <c r="H257" s="124">
        <v>7.0789999999999997</v>
      </c>
      <c r="I257" s="124">
        <v>0</v>
      </c>
      <c r="J257" s="124" t="s">
        <v>260</v>
      </c>
      <c r="M257" s="124" t="s">
        <v>260</v>
      </c>
      <c r="N257" s="124" t="s">
        <v>260</v>
      </c>
      <c r="Q257" s="124" t="s">
        <v>260</v>
      </c>
      <c r="S257" s="124">
        <v>7.0789999999999997</v>
      </c>
      <c r="T257" s="124" t="s">
        <v>260</v>
      </c>
      <c r="U257" s="124" t="s">
        <v>260</v>
      </c>
      <c r="V257" s="124" t="s">
        <v>260</v>
      </c>
      <c r="AD257" s="124" t="s">
        <v>260</v>
      </c>
      <c r="AE257" s="124" t="s">
        <v>260</v>
      </c>
      <c r="AG257" s="124">
        <v>7.0789999999999997</v>
      </c>
      <c r="AI257" s="124" t="s">
        <v>448</v>
      </c>
    </row>
    <row r="258" spans="2:36" ht="14.25" customHeight="1" x14ac:dyDescent="0.3">
      <c r="B258" s="124" t="s">
        <v>505</v>
      </c>
      <c r="D258" s="124" t="s">
        <v>421</v>
      </c>
      <c r="F258" s="124" t="s">
        <v>64</v>
      </c>
      <c r="G258" s="124">
        <v>2018</v>
      </c>
      <c r="H258" s="124">
        <v>7.0469999999999997</v>
      </c>
      <c r="I258" s="124">
        <v>0</v>
      </c>
      <c r="J258" s="124" t="s">
        <v>260</v>
      </c>
      <c r="M258" s="124" t="s">
        <v>260</v>
      </c>
      <c r="N258" s="124" t="s">
        <v>260</v>
      </c>
      <c r="Q258" s="124" t="s">
        <v>260</v>
      </c>
      <c r="S258" s="124">
        <v>7.0469999999999997</v>
      </c>
      <c r="T258" s="124" t="s">
        <v>260</v>
      </c>
      <c r="V258" s="124" t="s">
        <v>260</v>
      </c>
      <c r="AD258" s="124" t="s">
        <v>260</v>
      </c>
      <c r="AE258" s="124">
        <v>7.0469999999999997</v>
      </c>
      <c r="AI258" s="124" t="s">
        <v>448</v>
      </c>
    </row>
    <row r="259" spans="2:36" ht="14.25" customHeight="1" x14ac:dyDescent="0.3">
      <c r="B259" s="124" t="s">
        <v>506</v>
      </c>
      <c r="D259" s="124" t="s">
        <v>421</v>
      </c>
      <c r="E259" s="124" t="s">
        <v>265</v>
      </c>
      <c r="F259" s="124" t="s">
        <v>259</v>
      </c>
      <c r="G259" s="124">
        <v>2015</v>
      </c>
      <c r="H259" s="124">
        <v>7</v>
      </c>
      <c r="I259" s="124">
        <v>0</v>
      </c>
      <c r="J259" s="124" t="s">
        <v>260</v>
      </c>
      <c r="M259" s="124" t="s">
        <v>260</v>
      </c>
      <c r="N259" s="124" t="s">
        <v>260</v>
      </c>
      <c r="Q259" s="124" t="s">
        <v>260</v>
      </c>
      <c r="S259" s="124">
        <v>7</v>
      </c>
      <c r="T259" s="124" t="s">
        <v>260</v>
      </c>
      <c r="U259" s="124" t="s">
        <v>260</v>
      </c>
      <c r="V259" s="124" t="s">
        <v>260</v>
      </c>
      <c r="AD259" s="124" t="s">
        <v>260</v>
      </c>
      <c r="AE259" s="124">
        <v>7</v>
      </c>
      <c r="AG259" s="124" t="s">
        <v>260</v>
      </c>
      <c r="AI259" s="124" t="s">
        <v>448</v>
      </c>
    </row>
    <row r="260" spans="2:36" ht="14.25" customHeight="1" x14ac:dyDescent="0.3">
      <c r="B260" s="124" t="s">
        <v>507</v>
      </c>
      <c r="D260" s="124" t="s">
        <v>421</v>
      </c>
      <c r="E260" s="124" t="s">
        <v>265</v>
      </c>
      <c r="F260" s="124" t="s">
        <v>259</v>
      </c>
      <c r="G260" s="124">
        <v>2015</v>
      </c>
      <c r="H260" s="124">
        <v>7</v>
      </c>
      <c r="I260" s="124">
        <v>0</v>
      </c>
      <c r="J260" s="124" t="s">
        <v>260</v>
      </c>
      <c r="M260" s="124" t="s">
        <v>260</v>
      </c>
      <c r="N260" s="124" t="s">
        <v>260</v>
      </c>
      <c r="Q260" s="124" t="s">
        <v>260</v>
      </c>
      <c r="S260" s="124">
        <v>7</v>
      </c>
      <c r="T260" s="124" t="s">
        <v>260</v>
      </c>
      <c r="U260" s="124" t="s">
        <v>260</v>
      </c>
      <c r="V260" s="124" t="s">
        <v>260</v>
      </c>
      <c r="AD260" s="124" t="s">
        <v>260</v>
      </c>
      <c r="AE260" s="124">
        <v>7</v>
      </c>
      <c r="AG260" s="124" t="s">
        <v>260</v>
      </c>
      <c r="AI260" s="124" t="s">
        <v>448</v>
      </c>
    </row>
    <row r="261" spans="2:36" ht="14.25" customHeight="1" x14ac:dyDescent="0.3">
      <c r="B261" s="124" t="s">
        <v>498</v>
      </c>
      <c r="D261" s="124" t="s">
        <v>421</v>
      </c>
      <c r="E261" s="124" t="s">
        <v>265</v>
      </c>
      <c r="F261" s="124" t="s">
        <v>259</v>
      </c>
      <c r="G261" s="124">
        <v>2015</v>
      </c>
      <c r="H261" s="124">
        <v>7</v>
      </c>
      <c r="I261" s="124">
        <v>0</v>
      </c>
      <c r="J261" s="124" t="s">
        <v>260</v>
      </c>
      <c r="M261" s="124" t="s">
        <v>260</v>
      </c>
      <c r="N261" s="124" t="s">
        <v>260</v>
      </c>
      <c r="Q261" s="124" t="s">
        <v>260</v>
      </c>
      <c r="S261" s="124">
        <v>7</v>
      </c>
      <c r="T261" s="124" t="s">
        <v>260</v>
      </c>
      <c r="U261" s="124" t="s">
        <v>260</v>
      </c>
      <c r="V261" s="124" t="s">
        <v>260</v>
      </c>
      <c r="AD261" s="124">
        <v>7</v>
      </c>
      <c r="AE261" s="124" t="s">
        <v>260</v>
      </c>
      <c r="AG261" s="124" t="s">
        <v>260</v>
      </c>
      <c r="AI261" s="124" t="s">
        <v>448</v>
      </c>
    </row>
    <row r="262" spans="2:36" ht="14.25" customHeight="1" x14ac:dyDescent="0.3">
      <c r="B262" s="124" t="s">
        <v>508</v>
      </c>
      <c r="D262" s="124" t="s">
        <v>421</v>
      </c>
      <c r="E262" s="124" t="s">
        <v>265</v>
      </c>
      <c r="F262" s="124" t="s">
        <v>259</v>
      </c>
      <c r="G262" s="124">
        <v>2015</v>
      </c>
      <c r="H262" s="124">
        <v>7</v>
      </c>
      <c r="I262" s="124">
        <v>0</v>
      </c>
      <c r="J262" s="124" t="s">
        <v>260</v>
      </c>
      <c r="M262" s="124" t="s">
        <v>260</v>
      </c>
      <c r="N262" s="124" t="s">
        <v>260</v>
      </c>
      <c r="Q262" s="124" t="s">
        <v>260</v>
      </c>
      <c r="S262" s="124">
        <v>7</v>
      </c>
      <c r="T262" s="124" t="s">
        <v>260</v>
      </c>
      <c r="U262" s="124" t="s">
        <v>260</v>
      </c>
      <c r="V262" s="124" t="s">
        <v>260</v>
      </c>
      <c r="AD262" s="124">
        <v>7</v>
      </c>
      <c r="AE262" s="124" t="s">
        <v>260</v>
      </c>
      <c r="AG262" s="124" t="s">
        <v>260</v>
      </c>
      <c r="AI262" s="124" t="s">
        <v>448</v>
      </c>
    </row>
    <row r="263" spans="2:36" ht="14.25" customHeight="1" x14ac:dyDescent="0.3">
      <c r="B263" s="124" t="s">
        <v>501</v>
      </c>
      <c r="D263" s="124" t="s">
        <v>421</v>
      </c>
      <c r="E263" s="124" t="s">
        <v>265</v>
      </c>
      <c r="F263" s="124" t="s">
        <v>259</v>
      </c>
      <c r="G263" s="124">
        <v>2015</v>
      </c>
      <c r="H263" s="124">
        <v>7</v>
      </c>
      <c r="I263" s="124">
        <v>0</v>
      </c>
      <c r="J263" s="124" t="s">
        <v>260</v>
      </c>
      <c r="M263" s="124" t="s">
        <v>260</v>
      </c>
      <c r="N263" s="124" t="s">
        <v>260</v>
      </c>
      <c r="Q263" s="124" t="s">
        <v>260</v>
      </c>
      <c r="S263" s="124">
        <v>7</v>
      </c>
      <c r="T263" s="124" t="s">
        <v>260</v>
      </c>
      <c r="U263" s="124" t="s">
        <v>260</v>
      </c>
      <c r="V263" s="124" t="s">
        <v>260</v>
      </c>
      <c r="AD263" s="124">
        <v>7</v>
      </c>
      <c r="AE263" s="124" t="s">
        <v>260</v>
      </c>
      <c r="AG263" s="124" t="s">
        <v>260</v>
      </c>
      <c r="AI263" s="124" t="s">
        <v>448</v>
      </c>
    </row>
    <row r="264" spans="2:36" ht="14.25" customHeight="1" x14ac:dyDescent="0.3">
      <c r="B264" s="124" t="s">
        <v>509</v>
      </c>
      <c r="D264" s="124" t="s">
        <v>421</v>
      </c>
      <c r="E264" s="124" t="s">
        <v>265</v>
      </c>
      <c r="F264" s="124" t="s">
        <v>259</v>
      </c>
      <c r="G264" s="124">
        <v>2018</v>
      </c>
      <c r="H264" s="124">
        <v>6.9969999999999999</v>
      </c>
      <c r="I264" s="124">
        <v>0</v>
      </c>
      <c r="S264" s="124">
        <v>6.9969999999999999</v>
      </c>
      <c r="T264" s="124" t="s">
        <v>260</v>
      </c>
      <c r="V264" s="124" t="s">
        <v>260</v>
      </c>
      <c r="AD264" s="124">
        <v>6.9969999999999999</v>
      </c>
      <c r="AE264" s="124" t="s">
        <v>260</v>
      </c>
      <c r="AI264" s="124" t="s">
        <v>448</v>
      </c>
      <c r="AJ264" s="124" t="s">
        <v>429</v>
      </c>
    </row>
    <row r="265" spans="2:36" ht="14.25" customHeight="1" x14ac:dyDescent="0.3">
      <c r="B265" s="124" t="s">
        <v>510</v>
      </c>
      <c r="D265" s="124" t="s">
        <v>421</v>
      </c>
      <c r="E265" s="124" t="s">
        <v>63</v>
      </c>
      <c r="F265" s="124" t="s">
        <v>63</v>
      </c>
      <c r="G265" s="124" t="s">
        <v>63</v>
      </c>
      <c r="H265" s="124">
        <v>6.96</v>
      </c>
      <c r="I265" s="124">
        <v>0</v>
      </c>
      <c r="J265" s="124" t="s">
        <v>260</v>
      </c>
      <c r="M265" s="124" t="s">
        <v>260</v>
      </c>
      <c r="N265" s="124" t="s">
        <v>260</v>
      </c>
      <c r="Q265" s="124" t="s">
        <v>260</v>
      </c>
      <c r="S265" s="124">
        <v>6.96</v>
      </c>
      <c r="T265" s="124" t="s">
        <v>260</v>
      </c>
      <c r="V265" s="124" t="s">
        <v>260</v>
      </c>
      <c r="AD265" s="124">
        <v>6.96</v>
      </c>
      <c r="AE265" s="124" t="s">
        <v>260</v>
      </c>
      <c r="AF265" s="124" t="s">
        <v>260</v>
      </c>
      <c r="AG265" s="124" t="s">
        <v>260</v>
      </c>
      <c r="AI265" s="124" t="s">
        <v>448</v>
      </c>
    </row>
    <row r="266" spans="2:36" ht="14.25" customHeight="1" x14ac:dyDescent="0.3">
      <c r="B266" s="124" t="s">
        <v>511</v>
      </c>
      <c r="D266" s="124" t="s">
        <v>421</v>
      </c>
      <c r="F266" s="124" t="s">
        <v>259</v>
      </c>
      <c r="G266" s="124">
        <v>2017</v>
      </c>
      <c r="H266" s="124">
        <v>6.95</v>
      </c>
      <c r="I266" s="124">
        <v>0</v>
      </c>
      <c r="J266" s="124" t="s">
        <v>260</v>
      </c>
      <c r="M266" s="124" t="s">
        <v>260</v>
      </c>
      <c r="N266" s="124" t="s">
        <v>260</v>
      </c>
      <c r="Q266" s="124" t="s">
        <v>260</v>
      </c>
      <c r="S266" s="124">
        <v>6.95</v>
      </c>
      <c r="T266" s="124" t="s">
        <v>260</v>
      </c>
      <c r="V266" s="124" t="s">
        <v>260</v>
      </c>
      <c r="AD266" s="124">
        <v>6.95</v>
      </c>
      <c r="AF266" s="124" t="s">
        <v>260</v>
      </c>
      <c r="AI266" s="124" t="s">
        <v>448</v>
      </c>
    </row>
    <row r="267" spans="2:36" ht="14.25" customHeight="1" x14ac:dyDescent="0.3">
      <c r="B267" s="124" t="s">
        <v>512</v>
      </c>
      <c r="D267" s="124" t="s">
        <v>421</v>
      </c>
      <c r="F267" s="124" t="s">
        <v>259</v>
      </c>
      <c r="G267" s="124">
        <v>2016</v>
      </c>
      <c r="H267" s="124">
        <v>6.931</v>
      </c>
      <c r="I267" s="124">
        <v>0</v>
      </c>
      <c r="J267" s="124" t="s">
        <v>260</v>
      </c>
      <c r="M267" s="124" t="s">
        <v>260</v>
      </c>
      <c r="N267" s="124" t="s">
        <v>260</v>
      </c>
      <c r="Q267" s="124" t="s">
        <v>260</v>
      </c>
      <c r="S267" s="124">
        <v>6.931</v>
      </c>
      <c r="T267" s="124" t="s">
        <v>260</v>
      </c>
      <c r="U267" s="124" t="s">
        <v>260</v>
      </c>
      <c r="V267" s="124" t="s">
        <v>260</v>
      </c>
      <c r="AD267" s="124" t="s">
        <v>260</v>
      </c>
      <c r="AE267" s="124">
        <v>6.931</v>
      </c>
      <c r="AI267" s="124" t="s">
        <v>448</v>
      </c>
    </row>
    <row r="268" spans="2:36" ht="14.25" customHeight="1" x14ac:dyDescent="0.3">
      <c r="B268" s="124" t="s">
        <v>513</v>
      </c>
      <c r="D268" s="124" t="s">
        <v>421</v>
      </c>
      <c r="E268" s="124" t="s">
        <v>265</v>
      </c>
      <c r="F268" s="124" t="s">
        <v>259</v>
      </c>
      <c r="G268" s="124">
        <v>2018</v>
      </c>
      <c r="H268" s="124">
        <v>6.9</v>
      </c>
      <c r="I268" s="124">
        <v>0</v>
      </c>
      <c r="J268" s="124" t="s">
        <v>260</v>
      </c>
      <c r="M268" s="124" t="s">
        <v>260</v>
      </c>
      <c r="N268" s="124" t="s">
        <v>260</v>
      </c>
      <c r="Q268" s="124" t="s">
        <v>260</v>
      </c>
      <c r="S268" s="124">
        <v>6.9</v>
      </c>
      <c r="T268" s="124" t="s">
        <v>260</v>
      </c>
      <c r="V268" s="124" t="s">
        <v>260</v>
      </c>
      <c r="AD268" s="124" t="s">
        <v>260</v>
      </c>
      <c r="AE268" s="124">
        <v>6.9</v>
      </c>
      <c r="AF268" s="124" t="s">
        <v>260</v>
      </c>
      <c r="AG268" s="124" t="s">
        <v>260</v>
      </c>
      <c r="AI268" s="124" t="s">
        <v>448</v>
      </c>
    </row>
    <row r="269" spans="2:36" ht="14.25" customHeight="1" x14ac:dyDescent="0.3">
      <c r="B269" s="124" t="s">
        <v>514</v>
      </c>
      <c r="D269" s="124" t="s">
        <v>421</v>
      </c>
      <c r="E269" s="124" t="s">
        <v>265</v>
      </c>
      <c r="F269" s="124" t="s">
        <v>259</v>
      </c>
      <c r="G269" s="124">
        <v>2018</v>
      </c>
      <c r="H269" s="124">
        <v>6.9</v>
      </c>
      <c r="I269" s="124">
        <v>0</v>
      </c>
      <c r="J269" s="124" t="s">
        <v>260</v>
      </c>
      <c r="M269" s="124" t="s">
        <v>260</v>
      </c>
      <c r="N269" s="124" t="s">
        <v>260</v>
      </c>
      <c r="Q269" s="124" t="s">
        <v>260</v>
      </c>
      <c r="S269" s="124">
        <v>6.9</v>
      </c>
      <c r="T269" s="124" t="s">
        <v>260</v>
      </c>
      <c r="V269" s="124" t="s">
        <v>260</v>
      </c>
      <c r="AD269" s="124" t="s">
        <v>260</v>
      </c>
      <c r="AE269" s="124">
        <v>6.9</v>
      </c>
      <c r="AF269" s="124" t="s">
        <v>260</v>
      </c>
      <c r="AG269" s="124" t="s">
        <v>260</v>
      </c>
      <c r="AI269" s="124" t="s">
        <v>448</v>
      </c>
    </row>
    <row r="270" spans="2:36" ht="14.25" customHeight="1" x14ac:dyDescent="0.3">
      <c r="B270" s="124" t="s">
        <v>515</v>
      </c>
      <c r="D270" s="124" t="s">
        <v>421</v>
      </c>
      <c r="E270" s="124" t="s">
        <v>279</v>
      </c>
      <c r="F270" s="124" t="s">
        <v>64</v>
      </c>
      <c r="G270" s="124">
        <v>2015</v>
      </c>
      <c r="H270" s="124">
        <v>6.8970000000000002</v>
      </c>
      <c r="I270" s="124">
        <v>0</v>
      </c>
      <c r="J270" s="124" t="s">
        <v>260</v>
      </c>
      <c r="M270" s="124" t="s">
        <v>260</v>
      </c>
      <c r="N270" s="124" t="s">
        <v>260</v>
      </c>
      <c r="Q270" s="124" t="s">
        <v>260</v>
      </c>
      <c r="S270" s="124">
        <v>6.8970000000000002</v>
      </c>
      <c r="T270" s="124" t="s">
        <v>260</v>
      </c>
      <c r="U270" s="124" t="s">
        <v>260</v>
      </c>
      <c r="V270" s="124" t="s">
        <v>260</v>
      </c>
      <c r="AD270" s="124" t="s">
        <v>260</v>
      </c>
      <c r="AE270" s="124">
        <v>6.8970000000000002</v>
      </c>
      <c r="AG270" s="124" t="s">
        <v>260</v>
      </c>
      <c r="AI270" s="124" t="s">
        <v>448</v>
      </c>
    </row>
    <row r="271" spans="2:36" ht="14.25" customHeight="1" x14ac:dyDescent="0.3">
      <c r="B271" s="124" t="s">
        <v>516</v>
      </c>
      <c r="D271" s="124" t="s">
        <v>421</v>
      </c>
      <c r="E271" s="124" t="s">
        <v>265</v>
      </c>
      <c r="F271" s="124" t="s">
        <v>259</v>
      </c>
      <c r="G271" s="124">
        <v>2018</v>
      </c>
      <c r="H271" s="124">
        <v>6.4</v>
      </c>
      <c r="I271" s="124">
        <v>0</v>
      </c>
      <c r="J271" s="124" t="s">
        <v>260</v>
      </c>
      <c r="M271" s="124" t="s">
        <v>260</v>
      </c>
      <c r="N271" s="124" t="s">
        <v>260</v>
      </c>
      <c r="Q271" s="124" t="s">
        <v>260</v>
      </c>
      <c r="S271" s="124">
        <v>6.4</v>
      </c>
      <c r="T271" s="124" t="s">
        <v>260</v>
      </c>
      <c r="V271" s="124" t="s">
        <v>260</v>
      </c>
      <c r="AD271" s="124">
        <v>6.4</v>
      </c>
      <c r="AE271" s="124" t="s">
        <v>260</v>
      </c>
      <c r="AF271" s="124" t="s">
        <v>260</v>
      </c>
      <c r="AG271" s="124" t="s">
        <v>260</v>
      </c>
      <c r="AI271" s="124" t="s">
        <v>448</v>
      </c>
    </row>
    <row r="272" spans="2:36" ht="14.25" customHeight="1" x14ac:dyDescent="0.3">
      <c r="B272" s="124" t="s">
        <v>517</v>
      </c>
      <c r="D272" s="124" t="s">
        <v>421</v>
      </c>
      <c r="E272" s="124" t="s">
        <v>277</v>
      </c>
      <c r="F272" s="124" t="s">
        <v>259</v>
      </c>
      <c r="G272" s="124">
        <v>2015</v>
      </c>
      <c r="H272" s="124">
        <v>6.3599999999999994</v>
      </c>
      <c r="I272" s="124">
        <v>0</v>
      </c>
      <c r="J272" s="124" t="s">
        <v>260</v>
      </c>
      <c r="M272" s="124" t="s">
        <v>260</v>
      </c>
      <c r="N272" s="124" t="s">
        <v>260</v>
      </c>
      <c r="Q272" s="124" t="s">
        <v>260</v>
      </c>
      <c r="S272" s="124">
        <v>6.3599999999999994</v>
      </c>
      <c r="T272" s="124" t="s">
        <v>260</v>
      </c>
      <c r="U272" s="124" t="s">
        <v>260</v>
      </c>
      <c r="V272" s="124" t="s">
        <v>260</v>
      </c>
      <c r="AD272" s="124" t="s">
        <v>260</v>
      </c>
      <c r="AE272" s="124">
        <v>6.3599999999999994</v>
      </c>
      <c r="AG272" s="124" t="s">
        <v>260</v>
      </c>
      <c r="AI272" s="124" t="s">
        <v>448</v>
      </c>
    </row>
    <row r="273" spans="2:35" ht="14.25" customHeight="1" x14ac:dyDescent="0.3">
      <c r="B273" s="124" t="s">
        <v>518</v>
      </c>
      <c r="D273" s="124" t="s">
        <v>421</v>
      </c>
      <c r="E273" s="124" t="s">
        <v>63</v>
      </c>
      <c r="F273" s="124" t="s">
        <v>63</v>
      </c>
      <c r="G273" s="124" t="s">
        <v>63</v>
      </c>
      <c r="H273" s="124">
        <v>6.2969999999999997</v>
      </c>
      <c r="I273" s="124">
        <v>0</v>
      </c>
      <c r="J273" s="124" t="s">
        <v>260</v>
      </c>
      <c r="M273" s="124" t="s">
        <v>260</v>
      </c>
      <c r="N273" s="124" t="s">
        <v>260</v>
      </c>
      <c r="Q273" s="124" t="s">
        <v>260</v>
      </c>
      <c r="S273" s="124">
        <v>6.2969999999999997</v>
      </c>
      <c r="T273" s="124" t="s">
        <v>260</v>
      </c>
      <c r="V273" s="124" t="s">
        <v>260</v>
      </c>
      <c r="AD273" s="124" t="s">
        <v>260</v>
      </c>
      <c r="AE273" s="124">
        <v>6.2969999999999997</v>
      </c>
      <c r="AF273" s="124" t="s">
        <v>260</v>
      </c>
      <c r="AG273" s="124" t="s">
        <v>260</v>
      </c>
      <c r="AI273" s="124" t="s">
        <v>448</v>
      </c>
    </row>
    <row r="274" spans="2:35" ht="14.25" customHeight="1" x14ac:dyDescent="0.3">
      <c r="B274" s="124" t="s">
        <v>519</v>
      </c>
      <c r="D274" s="124" t="s">
        <v>421</v>
      </c>
      <c r="E274" s="124" t="s">
        <v>258</v>
      </c>
      <c r="F274" s="124" t="s">
        <v>259</v>
      </c>
      <c r="G274" s="124">
        <v>2019</v>
      </c>
      <c r="H274" s="124">
        <v>6.25</v>
      </c>
      <c r="I274" s="124">
        <v>0</v>
      </c>
      <c r="J274" s="124" t="s">
        <v>260</v>
      </c>
      <c r="M274" s="124" t="s">
        <v>260</v>
      </c>
      <c r="N274" s="124" t="s">
        <v>260</v>
      </c>
      <c r="Q274" s="124" t="s">
        <v>260</v>
      </c>
      <c r="S274" s="124">
        <v>6.25</v>
      </c>
      <c r="T274" s="124" t="s">
        <v>260</v>
      </c>
      <c r="V274" s="124" t="s">
        <v>260</v>
      </c>
      <c r="AD274" s="124" t="s">
        <v>260</v>
      </c>
      <c r="AE274" s="124">
        <v>6.25</v>
      </c>
      <c r="AF274" s="124" t="s">
        <v>260</v>
      </c>
      <c r="AG274" s="124" t="s">
        <v>260</v>
      </c>
      <c r="AI274" s="124" t="s">
        <v>448</v>
      </c>
    </row>
    <row r="275" spans="2:35" ht="14.25" customHeight="1" x14ac:dyDescent="0.3">
      <c r="B275" s="124" t="s">
        <v>520</v>
      </c>
      <c r="D275" s="124" t="s">
        <v>421</v>
      </c>
      <c r="E275" s="124" t="s">
        <v>279</v>
      </c>
      <c r="F275" s="124" t="s">
        <v>64</v>
      </c>
      <c r="G275" s="124">
        <v>2015</v>
      </c>
      <c r="H275" s="124">
        <v>6.0270000000000001</v>
      </c>
      <c r="I275" s="124">
        <v>0</v>
      </c>
      <c r="J275" s="124" t="s">
        <v>260</v>
      </c>
      <c r="M275" s="124" t="s">
        <v>260</v>
      </c>
      <c r="N275" s="124" t="s">
        <v>260</v>
      </c>
      <c r="Q275" s="124" t="s">
        <v>260</v>
      </c>
      <c r="S275" s="124">
        <v>6.0270000000000001</v>
      </c>
      <c r="T275" s="124" t="s">
        <v>260</v>
      </c>
      <c r="U275" s="124" t="s">
        <v>260</v>
      </c>
      <c r="V275" s="124" t="s">
        <v>260</v>
      </c>
      <c r="AD275" s="124" t="s">
        <v>260</v>
      </c>
      <c r="AE275" s="124">
        <v>6.0270000000000001</v>
      </c>
      <c r="AG275" s="124" t="s">
        <v>260</v>
      </c>
      <c r="AI275" s="124" t="s">
        <v>448</v>
      </c>
    </row>
    <row r="276" spans="2:35" ht="14.25" customHeight="1" x14ac:dyDescent="0.3">
      <c r="B276" s="124" t="s">
        <v>521</v>
      </c>
      <c r="D276" s="124" t="s">
        <v>421</v>
      </c>
      <c r="E276" s="124" t="s">
        <v>279</v>
      </c>
      <c r="F276" s="124" t="s">
        <v>259</v>
      </c>
      <c r="G276" s="124">
        <v>2015</v>
      </c>
      <c r="H276" s="124">
        <v>6.0270000000000001</v>
      </c>
      <c r="I276" s="124">
        <v>0</v>
      </c>
      <c r="J276" s="124" t="s">
        <v>260</v>
      </c>
      <c r="M276" s="124" t="s">
        <v>260</v>
      </c>
      <c r="N276" s="124" t="s">
        <v>260</v>
      </c>
      <c r="Q276" s="124" t="s">
        <v>260</v>
      </c>
      <c r="S276" s="124">
        <v>6.0270000000000001</v>
      </c>
      <c r="T276" s="124" t="s">
        <v>260</v>
      </c>
      <c r="U276" s="124" t="s">
        <v>260</v>
      </c>
      <c r="V276" s="124" t="s">
        <v>260</v>
      </c>
      <c r="AD276" s="124" t="s">
        <v>260</v>
      </c>
      <c r="AE276" s="124">
        <v>6.0270000000000001</v>
      </c>
      <c r="AG276" s="124" t="s">
        <v>260</v>
      </c>
      <c r="AI276" s="124" t="s">
        <v>448</v>
      </c>
    </row>
    <row r="277" spans="2:35" ht="14.25" customHeight="1" x14ac:dyDescent="0.3">
      <c r="B277" s="124" t="s">
        <v>522</v>
      </c>
      <c r="D277" s="124" t="s">
        <v>421</v>
      </c>
      <c r="E277" s="124" t="s">
        <v>279</v>
      </c>
      <c r="F277" s="124" t="s">
        <v>259</v>
      </c>
      <c r="G277" s="124">
        <v>2015</v>
      </c>
      <c r="H277" s="124">
        <v>6</v>
      </c>
      <c r="I277" s="124">
        <v>0</v>
      </c>
      <c r="J277" s="124" t="s">
        <v>260</v>
      </c>
      <c r="M277" s="124" t="s">
        <v>260</v>
      </c>
      <c r="N277" s="124" t="s">
        <v>260</v>
      </c>
      <c r="Q277" s="124" t="s">
        <v>260</v>
      </c>
      <c r="S277" s="124">
        <v>6</v>
      </c>
      <c r="T277" s="124" t="s">
        <v>260</v>
      </c>
      <c r="U277" s="124" t="s">
        <v>260</v>
      </c>
      <c r="V277" s="124" t="s">
        <v>260</v>
      </c>
      <c r="AD277" s="124" t="s">
        <v>260</v>
      </c>
      <c r="AE277" s="124">
        <v>6</v>
      </c>
      <c r="AG277" s="124" t="s">
        <v>260</v>
      </c>
      <c r="AI277" s="124" t="s">
        <v>448</v>
      </c>
    </row>
    <row r="278" spans="2:35" ht="14.25" customHeight="1" x14ac:dyDescent="0.3">
      <c r="B278" s="124" t="s">
        <v>523</v>
      </c>
      <c r="D278" s="124" t="s">
        <v>421</v>
      </c>
      <c r="E278" s="124" t="s">
        <v>279</v>
      </c>
      <c r="F278" s="124" t="s">
        <v>259</v>
      </c>
      <c r="G278" s="124">
        <v>2015</v>
      </c>
      <c r="H278" s="124">
        <v>6</v>
      </c>
      <c r="I278" s="124">
        <v>0</v>
      </c>
      <c r="J278" s="124" t="s">
        <v>260</v>
      </c>
      <c r="M278" s="124" t="s">
        <v>260</v>
      </c>
      <c r="N278" s="124" t="s">
        <v>260</v>
      </c>
      <c r="Q278" s="124" t="s">
        <v>260</v>
      </c>
      <c r="S278" s="124">
        <v>6</v>
      </c>
      <c r="T278" s="124" t="s">
        <v>260</v>
      </c>
      <c r="U278" s="124" t="s">
        <v>260</v>
      </c>
      <c r="V278" s="124" t="s">
        <v>260</v>
      </c>
      <c r="AD278" s="124" t="s">
        <v>260</v>
      </c>
      <c r="AE278" s="124">
        <v>6</v>
      </c>
      <c r="AG278" s="124" t="s">
        <v>260</v>
      </c>
      <c r="AI278" s="124" t="s">
        <v>448</v>
      </c>
    </row>
    <row r="279" spans="2:35" ht="14.25" customHeight="1" x14ac:dyDescent="0.3">
      <c r="B279" s="124" t="s">
        <v>440</v>
      </c>
      <c r="D279" s="124" t="s">
        <v>421</v>
      </c>
      <c r="E279" s="124" t="s">
        <v>524</v>
      </c>
      <c r="F279" s="124" t="s">
        <v>259</v>
      </c>
      <c r="G279" s="124">
        <v>2018</v>
      </c>
      <c r="H279" s="124">
        <v>6</v>
      </c>
      <c r="I279" s="124">
        <v>0</v>
      </c>
      <c r="S279" s="124">
        <v>6</v>
      </c>
      <c r="T279" s="124" t="s">
        <v>260</v>
      </c>
      <c r="V279" s="124" t="s">
        <v>260</v>
      </c>
      <c r="AD279" s="124" t="s">
        <v>260</v>
      </c>
      <c r="AE279" s="124">
        <v>6</v>
      </c>
      <c r="AI279" s="124" t="s">
        <v>448</v>
      </c>
    </row>
    <row r="280" spans="2:35" ht="14.25" customHeight="1" x14ac:dyDescent="0.3">
      <c r="B280" s="124" t="s">
        <v>525</v>
      </c>
      <c r="C280" s="124" t="s">
        <v>347</v>
      </c>
      <c r="D280" s="124" t="s">
        <v>421</v>
      </c>
      <c r="F280" s="124" t="s">
        <v>64</v>
      </c>
      <c r="G280" s="124">
        <v>2017</v>
      </c>
      <c r="H280" s="124">
        <v>6</v>
      </c>
      <c r="I280" s="124">
        <v>0</v>
      </c>
      <c r="S280" s="124">
        <v>6</v>
      </c>
      <c r="AD280" s="124">
        <v>6</v>
      </c>
      <c r="AI280" s="124" t="s">
        <v>448</v>
      </c>
    </row>
    <row r="281" spans="2:35" ht="14.25" customHeight="1" x14ac:dyDescent="0.3">
      <c r="B281" s="124" t="s">
        <v>526</v>
      </c>
      <c r="D281" s="124" t="s">
        <v>421</v>
      </c>
      <c r="E281" s="124" t="s">
        <v>265</v>
      </c>
      <c r="F281" s="124" t="s">
        <v>259</v>
      </c>
      <c r="G281" s="124">
        <v>2015</v>
      </c>
      <c r="H281" s="124">
        <v>6</v>
      </c>
      <c r="I281" s="124">
        <v>0</v>
      </c>
      <c r="J281" s="124" t="s">
        <v>260</v>
      </c>
      <c r="M281" s="124" t="s">
        <v>260</v>
      </c>
      <c r="N281" s="124" t="s">
        <v>260</v>
      </c>
      <c r="Q281" s="124" t="s">
        <v>260</v>
      </c>
      <c r="S281" s="124">
        <v>6</v>
      </c>
      <c r="T281" s="124" t="s">
        <v>260</v>
      </c>
      <c r="U281" s="124" t="s">
        <v>260</v>
      </c>
      <c r="V281" s="124" t="s">
        <v>260</v>
      </c>
      <c r="AD281" s="124">
        <v>6</v>
      </c>
      <c r="AE281" s="124" t="s">
        <v>260</v>
      </c>
      <c r="AG281" s="124" t="s">
        <v>260</v>
      </c>
      <c r="AI281" s="124" t="s">
        <v>448</v>
      </c>
    </row>
    <row r="282" spans="2:35" ht="14.25" customHeight="1" x14ac:dyDescent="0.3">
      <c r="B282" s="124" t="s">
        <v>527</v>
      </c>
      <c r="D282" s="124" t="s">
        <v>421</v>
      </c>
      <c r="E282" s="124" t="s">
        <v>265</v>
      </c>
      <c r="F282" s="124" t="s">
        <v>259</v>
      </c>
      <c r="G282" s="124">
        <v>2015</v>
      </c>
      <c r="H282" s="124">
        <v>6</v>
      </c>
      <c r="I282" s="124">
        <v>0</v>
      </c>
      <c r="J282" s="124" t="s">
        <v>260</v>
      </c>
      <c r="M282" s="124" t="s">
        <v>260</v>
      </c>
      <c r="N282" s="124" t="s">
        <v>260</v>
      </c>
      <c r="Q282" s="124" t="s">
        <v>260</v>
      </c>
      <c r="S282" s="124">
        <v>6</v>
      </c>
      <c r="T282" s="124" t="s">
        <v>260</v>
      </c>
      <c r="U282" s="124" t="s">
        <v>260</v>
      </c>
      <c r="V282" s="124" t="s">
        <v>260</v>
      </c>
      <c r="AD282" s="124">
        <v>6</v>
      </c>
      <c r="AE282" s="124" t="s">
        <v>260</v>
      </c>
      <c r="AG282" s="124" t="s">
        <v>260</v>
      </c>
      <c r="AI282" s="124" t="s">
        <v>448</v>
      </c>
    </row>
    <row r="283" spans="2:35" ht="14.25" customHeight="1" x14ac:dyDescent="0.3">
      <c r="B283" s="124" t="s">
        <v>528</v>
      </c>
      <c r="D283" s="124" t="s">
        <v>421</v>
      </c>
      <c r="E283" s="124" t="s">
        <v>265</v>
      </c>
      <c r="F283" s="124" t="s">
        <v>259</v>
      </c>
      <c r="G283" s="124">
        <v>2015</v>
      </c>
      <c r="H283" s="124">
        <v>6</v>
      </c>
      <c r="I283" s="124">
        <v>0</v>
      </c>
      <c r="S283" s="124">
        <v>6</v>
      </c>
      <c r="AE283" s="124">
        <v>6</v>
      </c>
      <c r="AI283" s="124" t="s">
        <v>448</v>
      </c>
    </row>
    <row r="284" spans="2:35" ht="14.25" customHeight="1" x14ac:dyDescent="0.3">
      <c r="B284" s="124" t="s">
        <v>529</v>
      </c>
      <c r="D284" s="124" t="s">
        <v>421</v>
      </c>
      <c r="F284" s="124" t="s">
        <v>259</v>
      </c>
      <c r="G284" s="124">
        <v>2017</v>
      </c>
      <c r="H284" s="124">
        <v>5.9980000000000002</v>
      </c>
      <c r="I284" s="124">
        <v>0</v>
      </c>
      <c r="J284" s="124" t="s">
        <v>260</v>
      </c>
      <c r="M284" s="124" t="s">
        <v>260</v>
      </c>
      <c r="N284" s="124" t="s">
        <v>260</v>
      </c>
      <c r="Q284" s="124" t="s">
        <v>260</v>
      </c>
      <c r="S284" s="124">
        <v>5.9980000000000002</v>
      </c>
      <c r="T284" s="124" t="s">
        <v>260</v>
      </c>
      <c r="U284" s="124" t="s">
        <v>260</v>
      </c>
      <c r="V284" s="124" t="s">
        <v>260</v>
      </c>
      <c r="AD284" s="124" t="s">
        <v>260</v>
      </c>
      <c r="AE284" s="124">
        <v>5.9980000000000002</v>
      </c>
      <c r="AI284" s="124" t="s">
        <v>448</v>
      </c>
    </row>
    <row r="285" spans="2:35" ht="14.25" customHeight="1" x14ac:dyDescent="0.3">
      <c r="B285" s="124" t="s">
        <v>530</v>
      </c>
      <c r="D285" s="124" t="s">
        <v>421</v>
      </c>
      <c r="F285" s="124" t="s">
        <v>259</v>
      </c>
      <c r="G285" s="124">
        <v>2016</v>
      </c>
      <c r="H285" s="124">
        <v>5.9880000000000004</v>
      </c>
      <c r="I285" s="124">
        <v>0</v>
      </c>
      <c r="J285" s="124" t="s">
        <v>260</v>
      </c>
      <c r="M285" s="124" t="s">
        <v>260</v>
      </c>
      <c r="N285" s="124" t="s">
        <v>260</v>
      </c>
      <c r="Q285" s="124" t="s">
        <v>260</v>
      </c>
      <c r="S285" s="124">
        <v>5.9880000000000004</v>
      </c>
      <c r="T285" s="124" t="s">
        <v>260</v>
      </c>
      <c r="U285" s="124" t="s">
        <v>260</v>
      </c>
      <c r="V285" s="124" t="s">
        <v>260</v>
      </c>
      <c r="AD285" s="124">
        <v>5.9880000000000004</v>
      </c>
      <c r="AF285" s="124" t="s">
        <v>260</v>
      </c>
      <c r="AI285" s="124" t="s">
        <v>448</v>
      </c>
    </row>
    <row r="286" spans="2:35" ht="14.25" customHeight="1" x14ac:dyDescent="0.3">
      <c r="B286" s="124" t="s">
        <v>527</v>
      </c>
      <c r="D286" s="124" t="s">
        <v>421</v>
      </c>
      <c r="F286" s="124" t="s">
        <v>259</v>
      </c>
      <c r="G286" s="124">
        <v>2017</v>
      </c>
      <c r="H286" s="124">
        <v>5.9</v>
      </c>
      <c r="I286" s="124">
        <v>0</v>
      </c>
      <c r="J286" s="124" t="s">
        <v>260</v>
      </c>
      <c r="M286" s="124" t="s">
        <v>260</v>
      </c>
      <c r="N286" s="124" t="s">
        <v>260</v>
      </c>
      <c r="Q286" s="124" t="s">
        <v>260</v>
      </c>
      <c r="S286" s="124">
        <v>5.9</v>
      </c>
      <c r="T286" s="124" t="s">
        <v>260</v>
      </c>
      <c r="V286" s="124" t="s">
        <v>260</v>
      </c>
      <c r="AD286" s="124">
        <v>5.9</v>
      </c>
      <c r="AF286" s="124" t="s">
        <v>260</v>
      </c>
      <c r="AI286" s="124" t="s">
        <v>448</v>
      </c>
    </row>
    <row r="287" spans="2:35" ht="14.25" customHeight="1" x14ac:dyDescent="0.3">
      <c r="B287" s="124" t="s">
        <v>531</v>
      </c>
      <c r="D287" s="124" t="s">
        <v>421</v>
      </c>
      <c r="F287" s="124" t="s">
        <v>259</v>
      </c>
      <c r="G287" s="124">
        <v>2016</v>
      </c>
      <c r="H287" s="124">
        <v>5.899</v>
      </c>
      <c r="I287" s="124">
        <v>0</v>
      </c>
      <c r="J287" s="124" t="s">
        <v>260</v>
      </c>
      <c r="M287" s="124" t="s">
        <v>260</v>
      </c>
      <c r="N287" s="124" t="s">
        <v>260</v>
      </c>
      <c r="Q287" s="124" t="s">
        <v>260</v>
      </c>
      <c r="S287" s="124">
        <v>5.899</v>
      </c>
      <c r="T287" s="124" t="s">
        <v>260</v>
      </c>
      <c r="U287" s="124" t="s">
        <v>260</v>
      </c>
      <c r="V287" s="124" t="s">
        <v>260</v>
      </c>
      <c r="AD287" s="124" t="s">
        <v>260</v>
      </c>
      <c r="AE287" s="124">
        <v>5.899</v>
      </c>
      <c r="AI287" s="124" t="s">
        <v>448</v>
      </c>
    </row>
    <row r="288" spans="2:35" ht="14.25" customHeight="1" x14ac:dyDescent="0.3">
      <c r="B288" s="124" t="s">
        <v>532</v>
      </c>
      <c r="D288" s="124" t="s">
        <v>421</v>
      </c>
      <c r="F288" s="124" t="s">
        <v>259</v>
      </c>
      <c r="G288" s="124">
        <v>2016</v>
      </c>
      <c r="H288" s="124">
        <v>5.7480000000000002</v>
      </c>
      <c r="I288" s="124">
        <v>0</v>
      </c>
      <c r="J288" s="124" t="s">
        <v>260</v>
      </c>
      <c r="M288" s="124" t="s">
        <v>260</v>
      </c>
      <c r="N288" s="124" t="s">
        <v>260</v>
      </c>
      <c r="Q288" s="124" t="s">
        <v>260</v>
      </c>
      <c r="S288" s="124">
        <v>5.7480000000000002</v>
      </c>
      <c r="T288" s="124" t="s">
        <v>260</v>
      </c>
      <c r="U288" s="124" t="s">
        <v>260</v>
      </c>
      <c r="V288" s="124" t="s">
        <v>260</v>
      </c>
      <c r="AD288" s="124" t="s">
        <v>260</v>
      </c>
      <c r="AE288" s="124">
        <v>5.7480000000000002</v>
      </c>
      <c r="AI288" s="124" t="s">
        <v>448</v>
      </c>
    </row>
    <row r="289" spans="2:35" ht="14.25" customHeight="1" x14ac:dyDescent="0.3">
      <c r="B289" s="124" t="s">
        <v>533</v>
      </c>
      <c r="D289" s="124" t="s">
        <v>421</v>
      </c>
      <c r="F289" s="124" t="s">
        <v>259</v>
      </c>
      <c r="G289" s="124">
        <v>2016</v>
      </c>
      <c r="H289" s="124">
        <v>5.7480000000000002</v>
      </c>
      <c r="I289" s="124">
        <v>0</v>
      </c>
      <c r="J289" s="124" t="s">
        <v>260</v>
      </c>
      <c r="M289" s="124" t="s">
        <v>260</v>
      </c>
      <c r="N289" s="124" t="s">
        <v>260</v>
      </c>
      <c r="Q289" s="124" t="s">
        <v>260</v>
      </c>
      <c r="S289" s="124">
        <v>5.7480000000000002</v>
      </c>
      <c r="T289" s="124" t="s">
        <v>260</v>
      </c>
      <c r="U289" s="124" t="s">
        <v>260</v>
      </c>
      <c r="V289" s="124" t="s">
        <v>260</v>
      </c>
      <c r="AD289" s="124" t="s">
        <v>260</v>
      </c>
      <c r="AE289" s="124">
        <v>5.7480000000000002</v>
      </c>
      <c r="AI289" s="124" t="s">
        <v>448</v>
      </c>
    </row>
    <row r="290" spans="2:35" ht="14.25" customHeight="1" x14ac:dyDescent="0.3">
      <c r="B290" s="124" t="s">
        <v>534</v>
      </c>
      <c r="D290" s="124" t="s">
        <v>421</v>
      </c>
      <c r="E290" s="124" t="s">
        <v>265</v>
      </c>
      <c r="F290" s="124" t="s">
        <v>259</v>
      </c>
      <c r="G290" s="124">
        <v>2018</v>
      </c>
      <c r="H290" s="124">
        <v>5.7480000000000002</v>
      </c>
      <c r="I290" s="124">
        <v>0</v>
      </c>
      <c r="J290" s="124" t="s">
        <v>260</v>
      </c>
      <c r="M290" s="124" t="s">
        <v>260</v>
      </c>
      <c r="N290" s="124" t="s">
        <v>260</v>
      </c>
      <c r="Q290" s="124" t="s">
        <v>260</v>
      </c>
      <c r="S290" s="124">
        <v>5.7480000000000002</v>
      </c>
      <c r="T290" s="124" t="s">
        <v>260</v>
      </c>
      <c r="V290" s="124" t="s">
        <v>260</v>
      </c>
      <c r="AD290" s="124" t="s">
        <v>260</v>
      </c>
      <c r="AE290" s="124">
        <v>5.7480000000000002</v>
      </c>
      <c r="AF290" s="124" t="s">
        <v>260</v>
      </c>
      <c r="AG290" s="124" t="s">
        <v>260</v>
      </c>
      <c r="AI290" s="124" t="s">
        <v>448</v>
      </c>
    </row>
    <row r="291" spans="2:35" ht="14.25" customHeight="1" x14ac:dyDescent="0.3">
      <c r="B291" s="124" t="s">
        <v>535</v>
      </c>
      <c r="D291" s="124" t="s">
        <v>421</v>
      </c>
      <c r="F291" s="124" t="s">
        <v>259</v>
      </c>
      <c r="G291" s="124">
        <v>2017</v>
      </c>
      <c r="H291" s="124">
        <v>5.7480000000000002</v>
      </c>
      <c r="I291" s="124">
        <v>0</v>
      </c>
      <c r="J291" s="124" t="s">
        <v>260</v>
      </c>
      <c r="M291" s="124" t="s">
        <v>260</v>
      </c>
      <c r="N291" s="124" t="s">
        <v>260</v>
      </c>
      <c r="Q291" s="124" t="s">
        <v>260</v>
      </c>
      <c r="S291" s="124">
        <v>5.7480000000000002</v>
      </c>
      <c r="T291" s="124" t="s">
        <v>260</v>
      </c>
      <c r="V291" s="124" t="s">
        <v>260</v>
      </c>
      <c r="AD291" s="124" t="s">
        <v>260</v>
      </c>
      <c r="AE291" s="124">
        <v>5.7480000000000002</v>
      </c>
      <c r="AI291" s="124" t="s">
        <v>448</v>
      </c>
    </row>
    <row r="292" spans="2:35" ht="14.25" customHeight="1" x14ac:dyDescent="0.3">
      <c r="B292" s="124" t="s">
        <v>536</v>
      </c>
      <c r="D292" s="124" t="s">
        <v>421</v>
      </c>
      <c r="F292" s="124" t="s">
        <v>259</v>
      </c>
      <c r="G292" s="124">
        <v>2016</v>
      </c>
      <c r="H292" s="124">
        <v>5.7480000000000002</v>
      </c>
      <c r="I292" s="124">
        <v>0</v>
      </c>
      <c r="J292" s="124" t="s">
        <v>260</v>
      </c>
      <c r="M292" s="124" t="s">
        <v>260</v>
      </c>
      <c r="N292" s="124" t="s">
        <v>260</v>
      </c>
      <c r="Q292" s="124" t="s">
        <v>260</v>
      </c>
      <c r="S292" s="124">
        <v>5.7480000000000002</v>
      </c>
      <c r="T292" s="124" t="s">
        <v>260</v>
      </c>
      <c r="U292" s="124" t="s">
        <v>260</v>
      </c>
      <c r="V292" s="124" t="s">
        <v>260</v>
      </c>
      <c r="AD292" s="124" t="s">
        <v>260</v>
      </c>
      <c r="AE292" s="124">
        <v>5.7480000000000002</v>
      </c>
      <c r="AI292" s="124" t="s">
        <v>448</v>
      </c>
    </row>
    <row r="293" spans="2:35" ht="14.25" customHeight="1" x14ac:dyDescent="0.3">
      <c r="B293" s="124" t="s">
        <v>537</v>
      </c>
      <c r="D293" s="124" t="s">
        <v>421</v>
      </c>
      <c r="E293" s="124" t="s">
        <v>63</v>
      </c>
      <c r="F293" s="124" t="s">
        <v>63</v>
      </c>
      <c r="G293" s="124" t="s">
        <v>63</v>
      </c>
      <c r="H293" s="124">
        <v>5.0679999999999996</v>
      </c>
      <c r="I293" s="124">
        <v>0</v>
      </c>
      <c r="J293" s="124" t="s">
        <v>260</v>
      </c>
      <c r="M293" s="124" t="s">
        <v>260</v>
      </c>
      <c r="N293" s="124" t="s">
        <v>260</v>
      </c>
      <c r="Q293" s="124" t="s">
        <v>260</v>
      </c>
      <c r="S293" s="124">
        <v>5.0679999999999996</v>
      </c>
      <c r="T293" s="124" t="s">
        <v>260</v>
      </c>
      <c r="V293" s="124" t="s">
        <v>260</v>
      </c>
      <c r="AD293" s="124">
        <v>5.0679999999999996</v>
      </c>
      <c r="AE293" s="124" t="s">
        <v>260</v>
      </c>
      <c r="AF293" s="124" t="s">
        <v>260</v>
      </c>
      <c r="AG293" s="124" t="s">
        <v>260</v>
      </c>
      <c r="AI293" s="124" t="s">
        <v>448</v>
      </c>
    </row>
    <row r="294" spans="2:35" ht="14.25" customHeight="1" x14ac:dyDescent="0.3">
      <c r="B294" s="124" t="s">
        <v>538</v>
      </c>
      <c r="D294" s="124" t="s">
        <v>421</v>
      </c>
      <c r="F294" s="124" t="s">
        <v>64</v>
      </c>
      <c r="G294" s="124">
        <v>2018</v>
      </c>
      <c r="H294" s="124">
        <v>5</v>
      </c>
      <c r="I294" s="124">
        <v>0</v>
      </c>
      <c r="J294" s="124" t="s">
        <v>260</v>
      </c>
      <c r="M294" s="124" t="s">
        <v>260</v>
      </c>
      <c r="N294" s="124" t="s">
        <v>260</v>
      </c>
      <c r="Q294" s="124" t="s">
        <v>260</v>
      </c>
      <c r="S294" s="124">
        <v>5</v>
      </c>
      <c r="T294" s="124" t="s">
        <v>260</v>
      </c>
      <c r="U294" s="124" t="s">
        <v>260</v>
      </c>
      <c r="V294" s="124" t="s">
        <v>260</v>
      </c>
      <c r="AD294" s="124" t="s">
        <v>260</v>
      </c>
      <c r="AE294" s="124">
        <v>5</v>
      </c>
      <c r="AI294" s="124" t="s">
        <v>448</v>
      </c>
    </row>
    <row r="295" spans="2:35" ht="14.25" customHeight="1" x14ac:dyDescent="0.3">
      <c r="B295" s="124" t="s">
        <v>539</v>
      </c>
      <c r="D295" s="124" t="s">
        <v>421</v>
      </c>
      <c r="E295" s="124" t="s">
        <v>265</v>
      </c>
      <c r="F295" s="124" t="s">
        <v>259</v>
      </c>
      <c r="G295" s="124">
        <v>2018</v>
      </c>
      <c r="H295" s="124">
        <v>5</v>
      </c>
      <c r="I295" s="124">
        <v>0</v>
      </c>
      <c r="J295" s="124" t="s">
        <v>260</v>
      </c>
      <c r="M295" s="124" t="s">
        <v>260</v>
      </c>
      <c r="N295" s="124" t="s">
        <v>260</v>
      </c>
      <c r="Q295" s="124" t="s">
        <v>260</v>
      </c>
      <c r="S295" s="124">
        <v>5</v>
      </c>
      <c r="T295" s="124" t="s">
        <v>260</v>
      </c>
      <c r="V295" s="124" t="s">
        <v>260</v>
      </c>
      <c r="AD295" s="124">
        <v>5</v>
      </c>
      <c r="AE295" s="124" t="s">
        <v>260</v>
      </c>
      <c r="AF295" s="124" t="s">
        <v>260</v>
      </c>
      <c r="AG295" s="124" t="s">
        <v>260</v>
      </c>
      <c r="AI295" s="124" t="s">
        <v>448</v>
      </c>
    </row>
    <row r="296" spans="2:35" ht="14.25" customHeight="1" x14ac:dyDescent="0.3">
      <c r="B296" s="124" t="s">
        <v>540</v>
      </c>
      <c r="D296" s="124" t="s">
        <v>421</v>
      </c>
      <c r="E296" s="124" t="s">
        <v>265</v>
      </c>
      <c r="F296" s="124" t="s">
        <v>259</v>
      </c>
      <c r="G296" s="124">
        <v>2015</v>
      </c>
      <c r="H296" s="124">
        <v>5</v>
      </c>
      <c r="I296" s="124">
        <v>0</v>
      </c>
      <c r="J296" s="124" t="s">
        <v>260</v>
      </c>
      <c r="M296" s="124" t="s">
        <v>260</v>
      </c>
      <c r="N296" s="124" t="s">
        <v>260</v>
      </c>
      <c r="Q296" s="124" t="s">
        <v>260</v>
      </c>
      <c r="S296" s="124">
        <v>5</v>
      </c>
      <c r="T296" s="124" t="s">
        <v>260</v>
      </c>
      <c r="U296" s="124" t="s">
        <v>260</v>
      </c>
      <c r="V296" s="124" t="s">
        <v>260</v>
      </c>
      <c r="AD296" s="124">
        <v>5</v>
      </c>
      <c r="AE296" s="124" t="s">
        <v>260</v>
      </c>
      <c r="AG296" s="124" t="s">
        <v>260</v>
      </c>
      <c r="AI296" s="124" t="s">
        <v>448</v>
      </c>
    </row>
    <row r="297" spans="2:35" ht="14.25" customHeight="1" x14ac:dyDescent="0.3">
      <c r="B297" s="124" t="s">
        <v>541</v>
      </c>
      <c r="D297" s="124" t="s">
        <v>421</v>
      </c>
      <c r="E297" s="124" t="s">
        <v>265</v>
      </c>
      <c r="F297" s="124" t="s">
        <v>259</v>
      </c>
      <c r="G297" s="124">
        <v>2018</v>
      </c>
      <c r="H297" s="124">
        <v>5</v>
      </c>
      <c r="I297" s="124">
        <v>0</v>
      </c>
      <c r="J297" s="124" t="s">
        <v>260</v>
      </c>
      <c r="M297" s="124" t="s">
        <v>260</v>
      </c>
      <c r="N297" s="124" t="s">
        <v>260</v>
      </c>
      <c r="Q297" s="124" t="s">
        <v>260</v>
      </c>
      <c r="S297" s="124">
        <v>5</v>
      </c>
      <c r="T297" s="124" t="s">
        <v>260</v>
      </c>
      <c r="V297" s="124" t="s">
        <v>260</v>
      </c>
      <c r="AD297" s="124">
        <v>5</v>
      </c>
      <c r="AE297" s="124" t="s">
        <v>260</v>
      </c>
      <c r="AF297" s="124" t="s">
        <v>260</v>
      </c>
      <c r="AG297" s="124" t="s">
        <v>260</v>
      </c>
      <c r="AI297" s="124" t="s">
        <v>448</v>
      </c>
    </row>
    <row r="298" spans="2:35" ht="14.25" customHeight="1" x14ac:dyDescent="0.3">
      <c r="B298" s="124" t="s">
        <v>542</v>
      </c>
      <c r="D298" s="124" t="s">
        <v>421</v>
      </c>
      <c r="F298" s="124" t="s">
        <v>259</v>
      </c>
      <c r="G298" s="124">
        <v>2017</v>
      </c>
      <c r="H298" s="124">
        <v>4.99</v>
      </c>
      <c r="I298" s="124">
        <v>0</v>
      </c>
      <c r="J298" s="124" t="s">
        <v>260</v>
      </c>
      <c r="M298" s="124" t="s">
        <v>260</v>
      </c>
      <c r="N298" s="124" t="s">
        <v>260</v>
      </c>
      <c r="Q298" s="124" t="s">
        <v>260</v>
      </c>
      <c r="S298" s="124">
        <v>4.99</v>
      </c>
      <c r="T298" s="124" t="s">
        <v>260</v>
      </c>
      <c r="V298" s="124" t="s">
        <v>260</v>
      </c>
      <c r="AD298" s="124">
        <v>4.99</v>
      </c>
      <c r="AF298" s="124" t="s">
        <v>260</v>
      </c>
      <c r="AI298" s="124" t="s">
        <v>448</v>
      </c>
    </row>
    <row r="299" spans="2:35" ht="14.25" customHeight="1" x14ac:dyDescent="0.3">
      <c r="B299" s="124" t="s">
        <v>540</v>
      </c>
      <c r="D299" s="124" t="s">
        <v>421</v>
      </c>
      <c r="F299" s="124" t="s">
        <v>259</v>
      </c>
      <c r="G299" s="124">
        <v>2017</v>
      </c>
      <c r="H299" s="124">
        <v>4.83</v>
      </c>
      <c r="I299" s="124">
        <v>0</v>
      </c>
      <c r="J299" s="124" t="s">
        <v>260</v>
      </c>
      <c r="M299" s="124" t="s">
        <v>260</v>
      </c>
      <c r="N299" s="124" t="s">
        <v>260</v>
      </c>
      <c r="Q299" s="124" t="s">
        <v>260</v>
      </c>
      <c r="S299" s="124">
        <v>4.83</v>
      </c>
      <c r="T299" s="124" t="s">
        <v>260</v>
      </c>
      <c r="V299" s="124" t="s">
        <v>260</v>
      </c>
      <c r="AD299" s="124">
        <v>4.83</v>
      </c>
      <c r="AF299" s="124" t="s">
        <v>260</v>
      </c>
      <c r="AI299" s="124" t="s">
        <v>448</v>
      </c>
    </row>
    <row r="300" spans="2:35" ht="14.25" customHeight="1" x14ac:dyDescent="0.3">
      <c r="B300" s="124" t="s">
        <v>543</v>
      </c>
      <c r="D300" s="124" t="s">
        <v>421</v>
      </c>
      <c r="E300" s="124" t="s">
        <v>63</v>
      </c>
      <c r="F300" s="124" t="s">
        <v>63</v>
      </c>
      <c r="G300" s="124" t="s">
        <v>63</v>
      </c>
      <c r="H300" s="124">
        <v>4.7670000000000003</v>
      </c>
      <c r="I300" s="124">
        <v>0</v>
      </c>
      <c r="J300" s="124" t="s">
        <v>260</v>
      </c>
      <c r="M300" s="124" t="s">
        <v>260</v>
      </c>
      <c r="N300" s="124" t="s">
        <v>260</v>
      </c>
      <c r="Q300" s="124" t="s">
        <v>260</v>
      </c>
      <c r="S300" s="124">
        <v>4.7670000000000003</v>
      </c>
      <c r="T300" s="124" t="s">
        <v>260</v>
      </c>
      <c r="V300" s="124" t="s">
        <v>260</v>
      </c>
      <c r="AD300" s="124">
        <v>4.7670000000000003</v>
      </c>
      <c r="AE300" s="124" t="s">
        <v>260</v>
      </c>
      <c r="AF300" s="124" t="s">
        <v>260</v>
      </c>
      <c r="AG300" s="124" t="s">
        <v>260</v>
      </c>
      <c r="AI300" s="124" t="s">
        <v>448</v>
      </c>
    </row>
    <row r="301" spans="2:35" ht="14.25" customHeight="1" x14ac:dyDescent="0.3">
      <c r="B301" s="124" t="s">
        <v>544</v>
      </c>
      <c r="D301" s="124" t="s">
        <v>421</v>
      </c>
      <c r="E301" s="124" t="s">
        <v>63</v>
      </c>
      <c r="F301" s="124" t="s">
        <v>63</v>
      </c>
      <c r="G301" s="124" t="s">
        <v>63</v>
      </c>
      <c r="H301" s="124">
        <v>4.7389999999999999</v>
      </c>
      <c r="I301" s="124">
        <v>0</v>
      </c>
      <c r="J301" s="124" t="s">
        <v>260</v>
      </c>
      <c r="M301" s="124" t="s">
        <v>260</v>
      </c>
      <c r="N301" s="124" t="s">
        <v>260</v>
      </c>
      <c r="Q301" s="124" t="s">
        <v>260</v>
      </c>
      <c r="S301" s="124">
        <v>4.7389999999999999</v>
      </c>
      <c r="T301" s="124" t="s">
        <v>260</v>
      </c>
      <c r="V301" s="124" t="s">
        <v>260</v>
      </c>
      <c r="AD301" s="124">
        <v>4.7389999999999999</v>
      </c>
      <c r="AE301" s="124" t="s">
        <v>260</v>
      </c>
      <c r="AF301" s="124" t="s">
        <v>260</v>
      </c>
      <c r="AG301" s="124" t="s">
        <v>260</v>
      </c>
      <c r="AI301" s="124" t="s">
        <v>448</v>
      </c>
    </row>
    <row r="302" spans="2:35" ht="14.25" customHeight="1" x14ac:dyDescent="0.3">
      <c r="B302" s="124" t="s">
        <v>545</v>
      </c>
      <c r="C302" s="124" t="s">
        <v>347</v>
      </c>
      <c r="D302" s="124" t="s">
        <v>421</v>
      </c>
      <c r="F302" s="124" t="s">
        <v>64</v>
      </c>
      <c r="G302" s="124">
        <v>2017</v>
      </c>
      <c r="H302" s="124">
        <v>4.5999999999999996</v>
      </c>
      <c r="I302" s="124">
        <v>0</v>
      </c>
      <c r="S302" s="124">
        <v>4.5999999999999996</v>
      </c>
      <c r="AD302" s="124">
        <v>4.5999999999999996</v>
      </c>
      <c r="AI302" s="124" t="s">
        <v>448</v>
      </c>
    </row>
    <row r="303" spans="2:35" ht="14.25" customHeight="1" x14ac:dyDescent="0.3">
      <c r="B303" s="124" t="s">
        <v>546</v>
      </c>
      <c r="D303" s="124" t="s">
        <v>421</v>
      </c>
      <c r="F303" s="124" t="s">
        <v>259</v>
      </c>
      <c r="G303" s="124">
        <v>2016</v>
      </c>
      <c r="H303" s="124">
        <v>4.5979999999999999</v>
      </c>
      <c r="I303" s="124">
        <v>0</v>
      </c>
      <c r="J303" s="124" t="s">
        <v>260</v>
      </c>
      <c r="M303" s="124" t="s">
        <v>260</v>
      </c>
      <c r="N303" s="124" t="s">
        <v>260</v>
      </c>
      <c r="Q303" s="124" t="s">
        <v>260</v>
      </c>
      <c r="S303" s="124">
        <v>4.5979999999999999</v>
      </c>
      <c r="T303" s="124" t="s">
        <v>260</v>
      </c>
      <c r="U303" s="124" t="s">
        <v>260</v>
      </c>
      <c r="V303" s="124" t="s">
        <v>260</v>
      </c>
      <c r="AD303" s="124" t="s">
        <v>260</v>
      </c>
      <c r="AE303" s="124">
        <v>4.5979999999999999</v>
      </c>
      <c r="AI303" s="124" t="s">
        <v>448</v>
      </c>
    </row>
    <row r="304" spans="2:35" ht="14.25" customHeight="1" x14ac:dyDescent="0.3">
      <c r="B304" s="124" t="s">
        <v>547</v>
      </c>
      <c r="D304" s="124" t="s">
        <v>421</v>
      </c>
      <c r="E304" s="124" t="s">
        <v>265</v>
      </c>
      <c r="F304" s="124" t="s">
        <v>259</v>
      </c>
      <c r="G304" s="124">
        <v>2018</v>
      </c>
      <c r="H304" s="124">
        <v>4.5940000000000003</v>
      </c>
      <c r="I304" s="124">
        <v>0</v>
      </c>
      <c r="J304" s="124" t="s">
        <v>260</v>
      </c>
      <c r="M304" s="124" t="s">
        <v>260</v>
      </c>
      <c r="N304" s="124" t="s">
        <v>260</v>
      </c>
      <c r="Q304" s="124" t="s">
        <v>260</v>
      </c>
      <c r="S304" s="124">
        <v>4.5940000000000003</v>
      </c>
      <c r="T304" s="124" t="s">
        <v>260</v>
      </c>
      <c r="V304" s="124" t="s">
        <v>260</v>
      </c>
      <c r="AD304" s="124">
        <v>4.5940000000000003</v>
      </c>
      <c r="AE304" s="124" t="s">
        <v>260</v>
      </c>
      <c r="AF304" s="124" t="s">
        <v>260</v>
      </c>
      <c r="AG304" s="124" t="s">
        <v>260</v>
      </c>
      <c r="AI304" s="124" t="s">
        <v>448</v>
      </c>
    </row>
    <row r="305" spans="2:36" ht="14.25" customHeight="1" x14ac:dyDescent="0.3">
      <c r="B305" s="124" t="s">
        <v>518</v>
      </c>
      <c r="D305" s="124" t="s">
        <v>421</v>
      </c>
      <c r="E305" s="124" t="s">
        <v>265</v>
      </c>
      <c r="F305" s="124" t="s">
        <v>259</v>
      </c>
      <c r="G305" s="124">
        <v>2019</v>
      </c>
      <c r="H305" s="124">
        <v>4.42</v>
      </c>
      <c r="I305" s="124">
        <v>0</v>
      </c>
      <c r="J305" s="124" t="s">
        <v>260</v>
      </c>
      <c r="M305" s="124" t="s">
        <v>260</v>
      </c>
      <c r="N305" s="124" t="s">
        <v>260</v>
      </c>
      <c r="Q305" s="124" t="s">
        <v>260</v>
      </c>
      <c r="S305" s="124">
        <v>4.42</v>
      </c>
      <c r="T305" s="124" t="s">
        <v>260</v>
      </c>
      <c r="V305" s="124" t="s">
        <v>260</v>
      </c>
      <c r="AD305" s="124" t="s">
        <v>260</v>
      </c>
      <c r="AE305" s="124">
        <v>4.42</v>
      </c>
      <c r="AF305" s="124" t="s">
        <v>260</v>
      </c>
      <c r="AG305" s="124" t="s">
        <v>260</v>
      </c>
      <c r="AI305" s="124" t="s">
        <v>448</v>
      </c>
    </row>
    <row r="306" spans="2:36" ht="14.25" customHeight="1" x14ac:dyDescent="0.3">
      <c r="B306" s="124" t="s">
        <v>548</v>
      </c>
      <c r="D306" s="124" t="s">
        <v>421</v>
      </c>
      <c r="E306" s="124" t="s">
        <v>265</v>
      </c>
      <c r="F306" s="124" t="s">
        <v>259</v>
      </c>
      <c r="G306" s="124">
        <v>2019</v>
      </c>
      <c r="H306" s="124">
        <v>4.37</v>
      </c>
      <c r="I306" s="124">
        <v>0</v>
      </c>
      <c r="J306" s="124" t="s">
        <v>260</v>
      </c>
      <c r="M306" s="124" t="s">
        <v>260</v>
      </c>
      <c r="N306" s="124" t="s">
        <v>260</v>
      </c>
      <c r="Q306" s="124" t="s">
        <v>260</v>
      </c>
      <c r="S306" s="124">
        <v>4.37</v>
      </c>
      <c r="T306" s="124" t="s">
        <v>260</v>
      </c>
      <c r="V306" s="124" t="s">
        <v>260</v>
      </c>
      <c r="AD306" s="124">
        <v>4.37</v>
      </c>
      <c r="AE306" s="124" t="s">
        <v>260</v>
      </c>
      <c r="AF306" s="124" t="s">
        <v>260</v>
      </c>
      <c r="AG306" s="124" t="s">
        <v>260</v>
      </c>
      <c r="AI306" s="124" t="s">
        <v>448</v>
      </c>
    </row>
    <row r="307" spans="2:36" ht="14.25" customHeight="1" x14ac:dyDescent="0.3">
      <c r="B307" s="124" t="s">
        <v>549</v>
      </c>
      <c r="D307" s="124" t="s">
        <v>421</v>
      </c>
      <c r="E307" s="124" t="s">
        <v>265</v>
      </c>
      <c r="F307" s="124" t="s">
        <v>259</v>
      </c>
      <c r="G307" s="124">
        <v>2018</v>
      </c>
      <c r="H307" s="124">
        <v>4.26</v>
      </c>
      <c r="I307" s="124">
        <v>0</v>
      </c>
      <c r="J307" s="124" t="s">
        <v>260</v>
      </c>
      <c r="M307" s="124" t="s">
        <v>260</v>
      </c>
      <c r="N307" s="124" t="s">
        <v>260</v>
      </c>
      <c r="Q307" s="124" t="s">
        <v>260</v>
      </c>
      <c r="S307" s="124">
        <v>4.26</v>
      </c>
      <c r="T307" s="124" t="s">
        <v>260</v>
      </c>
      <c r="V307" s="124">
        <v>4.26</v>
      </c>
      <c r="AD307" s="124" t="s">
        <v>260</v>
      </c>
      <c r="AE307" s="124" t="s">
        <v>260</v>
      </c>
      <c r="AF307" s="124" t="s">
        <v>260</v>
      </c>
      <c r="AG307" s="124" t="s">
        <v>260</v>
      </c>
      <c r="AI307" s="124" t="s">
        <v>448</v>
      </c>
    </row>
    <row r="308" spans="2:36" ht="14.25" customHeight="1" x14ac:dyDescent="0.3">
      <c r="B308" s="124" t="s">
        <v>499</v>
      </c>
      <c r="D308" s="124" t="s">
        <v>421</v>
      </c>
      <c r="E308" s="124" t="s">
        <v>550</v>
      </c>
      <c r="F308" s="124" t="s">
        <v>259</v>
      </c>
      <c r="G308" s="124">
        <v>2019</v>
      </c>
      <c r="H308" s="124">
        <v>4.2480000000000002</v>
      </c>
      <c r="I308" s="124">
        <v>0</v>
      </c>
      <c r="J308" s="124" t="s">
        <v>260</v>
      </c>
      <c r="M308" s="124" t="s">
        <v>260</v>
      </c>
      <c r="N308" s="124" t="s">
        <v>260</v>
      </c>
      <c r="Q308" s="124" t="s">
        <v>260</v>
      </c>
      <c r="S308" s="124">
        <v>4.2480000000000002</v>
      </c>
      <c r="T308" s="124" t="s">
        <v>260</v>
      </c>
      <c r="V308" s="124" t="s">
        <v>260</v>
      </c>
      <c r="AD308" s="124">
        <v>4.2480000000000002</v>
      </c>
      <c r="AE308" s="124" t="s">
        <v>260</v>
      </c>
      <c r="AF308" s="124" t="s">
        <v>260</v>
      </c>
      <c r="AG308" s="124" t="s">
        <v>260</v>
      </c>
      <c r="AI308" s="124" t="s">
        <v>448</v>
      </c>
    </row>
    <row r="309" spans="2:36" ht="14.25" customHeight="1" x14ac:dyDescent="0.3">
      <c r="B309" s="124" t="s">
        <v>551</v>
      </c>
      <c r="D309" s="124" t="s">
        <v>421</v>
      </c>
      <c r="E309" s="124" t="s">
        <v>258</v>
      </c>
      <c r="F309" s="124" t="s">
        <v>259</v>
      </c>
      <c r="G309" s="124">
        <v>2019</v>
      </c>
      <c r="H309" s="124">
        <v>4.218</v>
      </c>
      <c r="I309" s="124">
        <v>0</v>
      </c>
      <c r="J309" s="124" t="s">
        <v>260</v>
      </c>
      <c r="M309" s="124" t="s">
        <v>260</v>
      </c>
      <c r="N309" s="124" t="s">
        <v>260</v>
      </c>
      <c r="Q309" s="124" t="s">
        <v>260</v>
      </c>
      <c r="S309" s="124">
        <v>4.218</v>
      </c>
      <c r="T309" s="124" t="s">
        <v>260</v>
      </c>
      <c r="U309" s="124">
        <v>4.218</v>
      </c>
      <c r="V309" s="124" t="s">
        <v>260</v>
      </c>
      <c r="AD309" s="124" t="s">
        <v>260</v>
      </c>
      <c r="AE309" s="124" t="s">
        <v>260</v>
      </c>
      <c r="AF309" s="124" t="s">
        <v>260</v>
      </c>
      <c r="AG309" s="124" t="s">
        <v>260</v>
      </c>
      <c r="AI309" s="124" t="s">
        <v>448</v>
      </c>
    </row>
    <row r="310" spans="2:36" ht="14.25" customHeight="1" x14ac:dyDescent="0.3">
      <c r="B310" s="124" t="s">
        <v>552</v>
      </c>
      <c r="D310" s="124" t="s">
        <v>421</v>
      </c>
      <c r="E310" s="124" t="s">
        <v>265</v>
      </c>
      <c r="F310" s="124" t="s">
        <v>259</v>
      </c>
      <c r="G310" s="124">
        <v>2019</v>
      </c>
      <c r="H310" s="124">
        <v>4.09</v>
      </c>
      <c r="I310" s="124">
        <v>0</v>
      </c>
      <c r="J310" s="124" t="s">
        <v>260</v>
      </c>
      <c r="M310" s="124" t="s">
        <v>260</v>
      </c>
      <c r="N310" s="124" t="s">
        <v>260</v>
      </c>
      <c r="Q310" s="124" t="s">
        <v>260</v>
      </c>
      <c r="S310" s="124">
        <v>4.09</v>
      </c>
      <c r="T310" s="124" t="s">
        <v>260</v>
      </c>
      <c r="V310" s="124" t="s">
        <v>260</v>
      </c>
      <c r="AD310" s="124">
        <v>4.09</v>
      </c>
      <c r="AE310" s="124" t="s">
        <v>260</v>
      </c>
      <c r="AF310" s="124" t="s">
        <v>260</v>
      </c>
      <c r="AG310" s="124" t="s">
        <v>260</v>
      </c>
      <c r="AI310" s="124" t="s">
        <v>448</v>
      </c>
    </row>
    <row r="311" spans="2:36" ht="14.25" customHeight="1" x14ac:dyDescent="0.3">
      <c r="B311" s="124" t="s">
        <v>553</v>
      </c>
      <c r="D311" s="124" t="s">
        <v>421</v>
      </c>
      <c r="E311" s="124" t="s">
        <v>265</v>
      </c>
      <c r="F311" s="124" t="s">
        <v>259</v>
      </c>
      <c r="G311" s="124">
        <v>2019</v>
      </c>
      <c r="H311" s="124">
        <v>4.05</v>
      </c>
      <c r="I311" s="124">
        <v>0</v>
      </c>
      <c r="J311" s="124" t="s">
        <v>260</v>
      </c>
      <c r="M311" s="124" t="s">
        <v>260</v>
      </c>
      <c r="N311" s="124" t="s">
        <v>260</v>
      </c>
      <c r="Q311" s="124" t="s">
        <v>260</v>
      </c>
      <c r="S311" s="124">
        <v>4.05</v>
      </c>
      <c r="T311" s="124" t="s">
        <v>260</v>
      </c>
      <c r="V311" s="124" t="s">
        <v>260</v>
      </c>
      <c r="AD311" s="124">
        <v>4.05</v>
      </c>
      <c r="AE311" s="124" t="s">
        <v>260</v>
      </c>
      <c r="AF311" s="124" t="s">
        <v>260</v>
      </c>
      <c r="AG311" s="124" t="s">
        <v>260</v>
      </c>
      <c r="AI311" s="124" t="s">
        <v>448</v>
      </c>
    </row>
    <row r="312" spans="2:36" ht="14.25" customHeight="1" x14ac:dyDescent="0.3">
      <c r="B312" s="124" t="s">
        <v>554</v>
      </c>
      <c r="D312" s="124" t="s">
        <v>421</v>
      </c>
      <c r="E312" s="124" t="s">
        <v>265</v>
      </c>
      <c r="F312" s="124" t="s">
        <v>259</v>
      </c>
      <c r="G312" s="124">
        <v>2019</v>
      </c>
      <c r="H312" s="124">
        <v>4</v>
      </c>
      <c r="I312" s="124">
        <v>0</v>
      </c>
      <c r="J312" s="124" t="s">
        <v>260</v>
      </c>
      <c r="M312" s="124" t="s">
        <v>260</v>
      </c>
      <c r="N312" s="124" t="s">
        <v>260</v>
      </c>
      <c r="Q312" s="124" t="s">
        <v>260</v>
      </c>
      <c r="S312" s="124">
        <v>4</v>
      </c>
      <c r="T312" s="124" t="s">
        <v>260</v>
      </c>
      <c r="V312" s="124" t="s">
        <v>260</v>
      </c>
      <c r="AD312" s="124" t="s">
        <v>260</v>
      </c>
      <c r="AE312" s="124">
        <v>4</v>
      </c>
      <c r="AF312" s="124" t="s">
        <v>260</v>
      </c>
      <c r="AG312" s="124" t="s">
        <v>260</v>
      </c>
      <c r="AI312" s="124" t="s">
        <v>448</v>
      </c>
    </row>
    <row r="313" spans="2:36" ht="14.25" customHeight="1" x14ac:dyDescent="0.3">
      <c r="B313" s="124" t="s">
        <v>555</v>
      </c>
      <c r="D313" s="124" t="s">
        <v>421</v>
      </c>
      <c r="E313" s="124" t="s">
        <v>265</v>
      </c>
      <c r="F313" s="124" t="s">
        <v>259</v>
      </c>
      <c r="G313" s="124">
        <v>2015</v>
      </c>
      <c r="H313" s="124">
        <v>4</v>
      </c>
      <c r="I313" s="124">
        <v>0</v>
      </c>
      <c r="J313" s="124" t="s">
        <v>260</v>
      </c>
      <c r="M313" s="124" t="s">
        <v>260</v>
      </c>
      <c r="N313" s="124" t="s">
        <v>260</v>
      </c>
      <c r="Q313" s="124" t="s">
        <v>260</v>
      </c>
      <c r="S313" s="124">
        <v>4</v>
      </c>
      <c r="T313" s="124" t="s">
        <v>260</v>
      </c>
      <c r="U313" s="124" t="s">
        <v>260</v>
      </c>
      <c r="V313" s="124" t="s">
        <v>260</v>
      </c>
      <c r="AD313" s="124" t="s">
        <v>260</v>
      </c>
      <c r="AE313" s="124">
        <v>4</v>
      </c>
      <c r="AG313" s="124" t="s">
        <v>260</v>
      </c>
      <c r="AI313" s="124" t="s">
        <v>448</v>
      </c>
    </row>
    <row r="314" spans="2:36" ht="14.25" customHeight="1" x14ac:dyDescent="0.3">
      <c r="B314" s="124" t="s">
        <v>556</v>
      </c>
      <c r="D314" s="124" t="s">
        <v>421</v>
      </c>
      <c r="F314" s="124" t="s">
        <v>64</v>
      </c>
      <c r="G314" s="124">
        <v>2018</v>
      </c>
      <c r="H314" s="124">
        <v>4</v>
      </c>
      <c r="I314" s="124">
        <v>0</v>
      </c>
      <c r="J314" s="124" t="s">
        <v>260</v>
      </c>
      <c r="M314" s="124" t="s">
        <v>260</v>
      </c>
      <c r="N314" s="124" t="s">
        <v>260</v>
      </c>
      <c r="Q314" s="124" t="s">
        <v>260</v>
      </c>
      <c r="S314" s="124">
        <v>4</v>
      </c>
      <c r="T314" s="124" t="s">
        <v>260</v>
      </c>
      <c r="V314" s="124" t="s">
        <v>260</v>
      </c>
      <c r="AD314" s="124" t="s">
        <v>260</v>
      </c>
      <c r="AE314" s="124">
        <v>4</v>
      </c>
      <c r="AI314" s="124" t="s">
        <v>448</v>
      </c>
    </row>
    <row r="315" spans="2:36" ht="14.25" customHeight="1" x14ac:dyDescent="0.3">
      <c r="B315" s="124" t="s">
        <v>557</v>
      </c>
      <c r="D315" s="124" t="s">
        <v>421</v>
      </c>
      <c r="E315" s="124" t="s">
        <v>265</v>
      </c>
      <c r="F315" s="124" t="s">
        <v>259</v>
      </c>
      <c r="G315" s="124">
        <v>2015</v>
      </c>
      <c r="H315" s="124">
        <v>4</v>
      </c>
      <c r="I315" s="124">
        <v>0</v>
      </c>
      <c r="J315" s="124" t="s">
        <v>260</v>
      </c>
      <c r="M315" s="124" t="s">
        <v>260</v>
      </c>
      <c r="N315" s="124" t="s">
        <v>260</v>
      </c>
      <c r="Q315" s="124" t="s">
        <v>260</v>
      </c>
      <c r="S315" s="124">
        <v>4</v>
      </c>
      <c r="T315" s="124" t="s">
        <v>260</v>
      </c>
      <c r="U315" s="124" t="s">
        <v>260</v>
      </c>
      <c r="V315" s="124" t="s">
        <v>260</v>
      </c>
      <c r="AD315" s="124">
        <v>4</v>
      </c>
      <c r="AE315" s="124" t="s">
        <v>260</v>
      </c>
      <c r="AG315" s="124" t="s">
        <v>260</v>
      </c>
      <c r="AI315" s="124" t="s">
        <v>448</v>
      </c>
    </row>
    <row r="316" spans="2:36" ht="14.25" customHeight="1" x14ac:dyDescent="0.3">
      <c r="B316" s="124" t="s">
        <v>558</v>
      </c>
      <c r="D316" s="124" t="s">
        <v>421</v>
      </c>
      <c r="E316" s="124" t="s">
        <v>279</v>
      </c>
      <c r="F316" s="124" t="s">
        <v>259</v>
      </c>
      <c r="G316" s="124">
        <v>2015</v>
      </c>
      <c r="H316" s="124">
        <v>4</v>
      </c>
      <c r="I316" s="124">
        <v>0</v>
      </c>
      <c r="J316" s="124" t="s">
        <v>260</v>
      </c>
      <c r="M316" s="124" t="s">
        <v>260</v>
      </c>
      <c r="N316" s="124" t="s">
        <v>260</v>
      </c>
      <c r="Q316" s="124" t="s">
        <v>260</v>
      </c>
      <c r="S316" s="124">
        <v>4</v>
      </c>
      <c r="T316" s="124" t="s">
        <v>260</v>
      </c>
      <c r="U316" s="124" t="s">
        <v>260</v>
      </c>
      <c r="V316" s="124" t="s">
        <v>260</v>
      </c>
      <c r="AD316" s="124">
        <v>4</v>
      </c>
      <c r="AE316" s="124" t="s">
        <v>260</v>
      </c>
      <c r="AI316" s="124" t="s">
        <v>448</v>
      </c>
      <c r="AJ316" s="124" t="s">
        <v>429</v>
      </c>
    </row>
    <row r="317" spans="2:36" ht="14.25" customHeight="1" x14ac:dyDescent="0.3">
      <c r="B317" s="124" t="s">
        <v>559</v>
      </c>
      <c r="D317" s="124" t="s">
        <v>421</v>
      </c>
      <c r="E317" s="124" t="s">
        <v>265</v>
      </c>
      <c r="F317" s="124" t="s">
        <v>259</v>
      </c>
      <c r="G317" s="124">
        <v>2015</v>
      </c>
      <c r="H317" s="124">
        <v>4</v>
      </c>
      <c r="I317" s="124">
        <v>0</v>
      </c>
      <c r="J317" s="124" t="s">
        <v>260</v>
      </c>
      <c r="M317" s="124" t="s">
        <v>260</v>
      </c>
      <c r="N317" s="124" t="s">
        <v>260</v>
      </c>
      <c r="Q317" s="124" t="s">
        <v>260</v>
      </c>
      <c r="S317" s="124">
        <v>4</v>
      </c>
      <c r="T317" s="124" t="s">
        <v>260</v>
      </c>
      <c r="U317" s="124" t="s">
        <v>260</v>
      </c>
      <c r="V317" s="124" t="s">
        <v>260</v>
      </c>
      <c r="AD317" s="124">
        <v>4</v>
      </c>
      <c r="AE317" s="124" t="s">
        <v>260</v>
      </c>
      <c r="AG317" s="124" t="s">
        <v>260</v>
      </c>
      <c r="AI317" s="124" t="s">
        <v>448</v>
      </c>
    </row>
    <row r="318" spans="2:36" ht="14.25" customHeight="1" x14ac:dyDescent="0.3">
      <c r="B318" s="124" t="s">
        <v>560</v>
      </c>
      <c r="D318" s="124" t="s">
        <v>421</v>
      </c>
      <c r="E318" s="124" t="s">
        <v>265</v>
      </c>
      <c r="F318" s="124" t="s">
        <v>259</v>
      </c>
      <c r="G318" s="124">
        <v>2015</v>
      </c>
      <c r="H318" s="124">
        <v>4</v>
      </c>
      <c r="I318" s="124">
        <v>0</v>
      </c>
      <c r="J318" s="124" t="s">
        <v>260</v>
      </c>
      <c r="M318" s="124" t="s">
        <v>260</v>
      </c>
      <c r="N318" s="124" t="s">
        <v>260</v>
      </c>
      <c r="Q318" s="124" t="s">
        <v>260</v>
      </c>
      <c r="S318" s="124">
        <v>4</v>
      </c>
      <c r="T318" s="124" t="s">
        <v>260</v>
      </c>
      <c r="U318" s="124" t="s">
        <v>260</v>
      </c>
      <c r="V318" s="124" t="s">
        <v>260</v>
      </c>
      <c r="AD318" s="124">
        <v>4</v>
      </c>
      <c r="AE318" s="124" t="s">
        <v>260</v>
      </c>
      <c r="AG318" s="124" t="s">
        <v>260</v>
      </c>
      <c r="AI318" s="124" t="s">
        <v>448</v>
      </c>
    </row>
    <row r="319" spans="2:36" ht="14.25" customHeight="1" x14ac:dyDescent="0.3">
      <c r="B319" s="124" t="s">
        <v>561</v>
      </c>
      <c r="D319" s="124" t="s">
        <v>421</v>
      </c>
      <c r="E319" s="124" t="s">
        <v>265</v>
      </c>
      <c r="F319" s="124" t="s">
        <v>259</v>
      </c>
      <c r="G319" s="124">
        <v>2015</v>
      </c>
      <c r="H319" s="124">
        <v>4</v>
      </c>
      <c r="I319" s="124">
        <v>0</v>
      </c>
      <c r="J319" s="124" t="s">
        <v>260</v>
      </c>
      <c r="M319" s="124" t="s">
        <v>260</v>
      </c>
      <c r="N319" s="124" t="s">
        <v>260</v>
      </c>
      <c r="Q319" s="124" t="s">
        <v>260</v>
      </c>
      <c r="S319" s="124">
        <v>4</v>
      </c>
      <c r="T319" s="124" t="s">
        <v>260</v>
      </c>
      <c r="U319" s="124" t="s">
        <v>260</v>
      </c>
      <c r="V319" s="124" t="s">
        <v>260</v>
      </c>
      <c r="AD319" s="124">
        <v>4</v>
      </c>
      <c r="AE319" s="124" t="s">
        <v>260</v>
      </c>
      <c r="AG319" s="124" t="s">
        <v>260</v>
      </c>
      <c r="AI319" s="124" t="s">
        <v>448</v>
      </c>
    </row>
    <row r="320" spans="2:36" ht="14.25" customHeight="1" x14ac:dyDescent="0.3">
      <c r="B320" s="124" t="s">
        <v>562</v>
      </c>
      <c r="D320" s="124" t="s">
        <v>421</v>
      </c>
      <c r="E320" s="124" t="s">
        <v>265</v>
      </c>
      <c r="F320" s="124" t="s">
        <v>259</v>
      </c>
      <c r="G320" s="124">
        <v>2018</v>
      </c>
      <c r="H320" s="124">
        <v>3.8769999999999998</v>
      </c>
      <c r="I320" s="124">
        <v>0</v>
      </c>
      <c r="J320" s="124" t="s">
        <v>260</v>
      </c>
      <c r="M320" s="124" t="s">
        <v>260</v>
      </c>
      <c r="N320" s="124" t="s">
        <v>260</v>
      </c>
      <c r="Q320" s="124" t="s">
        <v>260</v>
      </c>
      <c r="S320" s="124">
        <v>3.8769999999999998</v>
      </c>
      <c r="T320" s="124" t="s">
        <v>260</v>
      </c>
      <c r="V320" s="124" t="s">
        <v>260</v>
      </c>
      <c r="AD320" s="124">
        <v>3.8769999999999998</v>
      </c>
      <c r="AE320" s="124" t="s">
        <v>260</v>
      </c>
      <c r="AF320" s="124" t="s">
        <v>260</v>
      </c>
      <c r="AG320" s="124" t="s">
        <v>260</v>
      </c>
      <c r="AI320" s="124" t="s">
        <v>448</v>
      </c>
    </row>
    <row r="321" spans="2:36" ht="14.25" customHeight="1" x14ac:dyDescent="0.3">
      <c r="B321" s="124" t="s">
        <v>560</v>
      </c>
      <c r="D321" s="124" t="s">
        <v>421</v>
      </c>
      <c r="E321" s="124" t="s">
        <v>63</v>
      </c>
      <c r="F321" s="124" t="s">
        <v>63</v>
      </c>
      <c r="G321" s="124" t="s">
        <v>63</v>
      </c>
      <c r="H321" s="124">
        <v>3.7</v>
      </c>
      <c r="I321" s="124">
        <v>0</v>
      </c>
      <c r="J321" s="124" t="s">
        <v>260</v>
      </c>
      <c r="M321" s="124" t="s">
        <v>260</v>
      </c>
      <c r="N321" s="124" t="s">
        <v>260</v>
      </c>
      <c r="Q321" s="124" t="s">
        <v>260</v>
      </c>
      <c r="S321" s="124">
        <v>3.7</v>
      </c>
      <c r="T321" s="124" t="s">
        <v>260</v>
      </c>
      <c r="V321" s="124" t="s">
        <v>260</v>
      </c>
      <c r="AD321" s="124">
        <v>3.7</v>
      </c>
      <c r="AE321" s="124" t="s">
        <v>260</v>
      </c>
      <c r="AF321" s="124" t="s">
        <v>260</v>
      </c>
      <c r="AG321" s="124" t="s">
        <v>260</v>
      </c>
      <c r="AI321" s="124" t="s">
        <v>448</v>
      </c>
    </row>
    <row r="322" spans="2:36" ht="14.25" customHeight="1" x14ac:dyDescent="0.3">
      <c r="B322" s="124" t="s">
        <v>563</v>
      </c>
      <c r="D322" s="124" t="s">
        <v>421</v>
      </c>
      <c r="E322" s="124" t="s">
        <v>265</v>
      </c>
      <c r="F322" s="124" t="s">
        <v>259</v>
      </c>
      <c r="G322" s="124">
        <v>2018</v>
      </c>
      <c r="H322" s="124">
        <v>3.65</v>
      </c>
      <c r="I322" s="124">
        <v>0</v>
      </c>
      <c r="J322" s="124" t="s">
        <v>260</v>
      </c>
      <c r="M322" s="124" t="s">
        <v>260</v>
      </c>
      <c r="N322" s="124" t="s">
        <v>260</v>
      </c>
      <c r="Q322" s="124" t="s">
        <v>260</v>
      </c>
      <c r="S322" s="124">
        <v>3.65</v>
      </c>
      <c r="T322" s="124" t="s">
        <v>260</v>
      </c>
      <c r="V322" s="124">
        <v>3.65</v>
      </c>
      <c r="AD322" s="124" t="s">
        <v>260</v>
      </c>
      <c r="AE322" s="124" t="s">
        <v>260</v>
      </c>
      <c r="AF322" s="124" t="s">
        <v>260</v>
      </c>
      <c r="AG322" s="124" t="s">
        <v>260</v>
      </c>
      <c r="AI322" s="124" t="s">
        <v>448</v>
      </c>
    </row>
    <row r="323" spans="2:36" ht="14.25" customHeight="1" x14ac:dyDescent="0.3">
      <c r="B323" s="124" t="s">
        <v>564</v>
      </c>
      <c r="D323" s="124" t="s">
        <v>421</v>
      </c>
      <c r="E323" s="124" t="s">
        <v>265</v>
      </c>
      <c r="F323" s="124" t="s">
        <v>259</v>
      </c>
      <c r="G323" s="124">
        <v>2018</v>
      </c>
      <c r="H323" s="124">
        <v>3.552</v>
      </c>
      <c r="I323" s="124">
        <v>0</v>
      </c>
      <c r="J323" s="124" t="s">
        <v>260</v>
      </c>
      <c r="M323" s="124" t="s">
        <v>260</v>
      </c>
      <c r="N323" s="124" t="s">
        <v>260</v>
      </c>
      <c r="Q323" s="124" t="s">
        <v>260</v>
      </c>
      <c r="S323" s="124">
        <v>3.552</v>
      </c>
      <c r="T323" s="124" t="s">
        <v>260</v>
      </c>
      <c r="V323" s="124" t="s">
        <v>260</v>
      </c>
      <c r="AD323" s="124">
        <v>3.552</v>
      </c>
      <c r="AE323" s="124" t="s">
        <v>260</v>
      </c>
      <c r="AF323" s="124" t="s">
        <v>260</v>
      </c>
      <c r="AG323" s="124" t="s">
        <v>260</v>
      </c>
      <c r="AI323" s="124" t="s">
        <v>448</v>
      </c>
    </row>
    <row r="324" spans="2:36" ht="14.25" customHeight="1" x14ac:dyDescent="0.3">
      <c r="B324" s="124" t="s">
        <v>565</v>
      </c>
      <c r="D324" s="124" t="s">
        <v>421</v>
      </c>
      <c r="F324" s="124" t="s">
        <v>259</v>
      </c>
      <c r="G324" s="124">
        <v>2016</v>
      </c>
      <c r="H324" s="124">
        <v>3.5339999999999998</v>
      </c>
      <c r="I324" s="124">
        <v>0</v>
      </c>
      <c r="J324" s="124" t="s">
        <v>260</v>
      </c>
      <c r="M324" s="124" t="s">
        <v>260</v>
      </c>
      <c r="N324" s="124" t="s">
        <v>260</v>
      </c>
      <c r="Q324" s="124" t="s">
        <v>260</v>
      </c>
      <c r="S324" s="124">
        <v>3.5339999999999998</v>
      </c>
      <c r="T324" s="124" t="s">
        <v>260</v>
      </c>
      <c r="U324" s="124" t="s">
        <v>260</v>
      </c>
      <c r="V324" s="124" t="s">
        <v>260</v>
      </c>
      <c r="AD324" s="124">
        <v>3.5339999999999998</v>
      </c>
      <c r="AF324" s="124" t="s">
        <v>260</v>
      </c>
      <c r="AI324" s="124" t="s">
        <v>448</v>
      </c>
    </row>
    <row r="325" spans="2:36" ht="14.25" customHeight="1" x14ac:dyDescent="0.3">
      <c r="B325" s="124" t="s">
        <v>566</v>
      </c>
      <c r="D325" s="124" t="s">
        <v>421</v>
      </c>
      <c r="E325" s="124" t="s">
        <v>265</v>
      </c>
      <c r="F325" s="124" t="s">
        <v>259</v>
      </c>
      <c r="G325" s="124">
        <v>2018</v>
      </c>
      <c r="H325" s="124">
        <v>3.524</v>
      </c>
      <c r="I325" s="124">
        <v>0</v>
      </c>
      <c r="J325" s="124" t="s">
        <v>260</v>
      </c>
      <c r="M325" s="124" t="s">
        <v>260</v>
      </c>
      <c r="N325" s="124" t="s">
        <v>260</v>
      </c>
      <c r="Q325" s="124" t="s">
        <v>260</v>
      </c>
      <c r="S325" s="124">
        <v>3.524</v>
      </c>
      <c r="T325" s="124" t="s">
        <v>260</v>
      </c>
      <c r="V325" s="124" t="s">
        <v>260</v>
      </c>
      <c r="AD325" s="124" t="s">
        <v>260</v>
      </c>
      <c r="AE325" s="124">
        <v>3.524</v>
      </c>
      <c r="AF325" s="124" t="s">
        <v>260</v>
      </c>
      <c r="AG325" s="124" t="s">
        <v>260</v>
      </c>
      <c r="AI325" s="124" t="s">
        <v>448</v>
      </c>
    </row>
    <row r="326" spans="2:36" ht="14.25" customHeight="1" x14ac:dyDescent="0.3">
      <c r="B326" s="124" t="s">
        <v>567</v>
      </c>
      <c r="D326" s="124" t="s">
        <v>421</v>
      </c>
      <c r="F326" s="124" t="s">
        <v>64</v>
      </c>
      <c r="G326" s="124">
        <v>2018</v>
      </c>
      <c r="H326" s="124">
        <v>3.524</v>
      </c>
      <c r="I326" s="124">
        <v>0</v>
      </c>
      <c r="J326" s="124" t="s">
        <v>260</v>
      </c>
      <c r="M326" s="124" t="s">
        <v>260</v>
      </c>
      <c r="N326" s="124" t="s">
        <v>260</v>
      </c>
      <c r="Q326" s="124" t="s">
        <v>260</v>
      </c>
      <c r="S326" s="124">
        <v>3.524</v>
      </c>
      <c r="T326" s="124" t="s">
        <v>260</v>
      </c>
      <c r="V326" s="124" t="s">
        <v>260</v>
      </c>
      <c r="AD326" s="124" t="s">
        <v>260</v>
      </c>
      <c r="AE326" s="124">
        <v>3.524</v>
      </c>
      <c r="AI326" s="124" t="s">
        <v>448</v>
      </c>
    </row>
    <row r="327" spans="2:36" ht="14.25" customHeight="1" x14ac:dyDescent="0.3">
      <c r="B327" s="124" t="s">
        <v>513</v>
      </c>
      <c r="D327" s="124" t="s">
        <v>421</v>
      </c>
      <c r="E327" s="124" t="s">
        <v>568</v>
      </c>
      <c r="F327" s="124" t="s">
        <v>259</v>
      </c>
      <c r="G327" s="124">
        <v>2019</v>
      </c>
      <c r="H327" s="124">
        <v>3.45</v>
      </c>
      <c r="I327" s="124">
        <v>0</v>
      </c>
      <c r="J327" s="124" t="s">
        <v>260</v>
      </c>
      <c r="M327" s="124" t="s">
        <v>260</v>
      </c>
      <c r="N327" s="124" t="s">
        <v>260</v>
      </c>
      <c r="Q327" s="124" t="s">
        <v>260</v>
      </c>
      <c r="S327" s="124">
        <v>3.45</v>
      </c>
      <c r="T327" s="124" t="s">
        <v>260</v>
      </c>
      <c r="V327" s="124" t="s">
        <v>260</v>
      </c>
      <c r="AD327" s="124" t="s">
        <v>260</v>
      </c>
      <c r="AE327" s="124">
        <v>3.45</v>
      </c>
      <c r="AF327" s="124" t="s">
        <v>260</v>
      </c>
      <c r="AG327" s="124" t="s">
        <v>260</v>
      </c>
      <c r="AI327" s="124" t="s">
        <v>448</v>
      </c>
    </row>
    <row r="328" spans="2:36" ht="14.25" customHeight="1" x14ac:dyDescent="0.3">
      <c r="B328" s="124" t="s">
        <v>569</v>
      </c>
      <c r="D328" s="124" t="s">
        <v>421</v>
      </c>
      <c r="E328" s="124" t="s">
        <v>265</v>
      </c>
      <c r="F328" s="124" t="s">
        <v>259</v>
      </c>
      <c r="G328" s="124">
        <v>2019</v>
      </c>
      <c r="H328" s="124">
        <v>3.4</v>
      </c>
      <c r="I328" s="124">
        <v>0</v>
      </c>
      <c r="J328" s="124" t="s">
        <v>260</v>
      </c>
      <c r="M328" s="124" t="s">
        <v>260</v>
      </c>
      <c r="N328" s="124" t="s">
        <v>260</v>
      </c>
      <c r="Q328" s="124" t="s">
        <v>260</v>
      </c>
      <c r="S328" s="124">
        <v>3.4</v>
      </c>
      <c r="T328" s="124" t="s">
        <v>260</v>
      </c>
      <c r="V328" s="124" t="s">
        <v>260</v>
      </c>
      <c r="AD328" s="124" t="s">
        <v>260</v>
      </c>
      <c r="AE328" s="124">
        <v>3.4</v>
      </c>
      <c r="AF328" s="124" t="s">
        <v>260</v>
      </c>
      <c r="AG328" s="124" t="s">
        <v>260</v>
      </c>
      <c r="AI328" s="124" t="s">
        <v>448</v>
      </c>
    </row>
    <row r="329" spans="2:36" ht="14.25" customHeight="1" x14ac:dyDescent="0.3">
      <c r="B329" s="124" t="s">
        <v>570</v>
      </c>
      <c r="D329" s="124" t="s">
        <v>421</v>
      </c>
      <c r="E329" s="124" t="s">
        <v>63</v>
      </c>
      <c r="F329" s="124" t="s">
        <v>63</v>
      </c>
      <c r="G329" s="124" t="s">
        <v>63</v>
      </c>
      <c r="H329" s="124">
        <v>3.2989999999999999</v>
      </c>
      <c r="I329" s="124">
        <v>0</v>
      </c>
      <c r="J329" s="124" t="s">
        <v>260</v>
      </c>
      <c r="M329" s="124" t="s">
        <v>260</v>
      </c>
      <c r="N329" s="124" t="s">
        <v>260</v>
      </c>
      <c r="Q329" s="124" t="s">
        <v>260</v>
      </c>
      <c r="S329" s="124">
        <v>3.2989999999999999</v>
      </c>
      <c r="T329" s="124" t="s">
        <v>260</v>
      </c>
      <c r="V329" s="124" t="s">
        <v>260</v>
      </c>
      <c r="AD329" s="124" t="s">
        <v>260</v>
      </c>
      <c r="AE329" s="124">
        <v>3.2989999999999999</v>
      </c>
      <c r="AF329" s="124" t="s">
        <v>260</v>
      </c>
      <c r="AG329" s="124" t="s">
        <v>260</v>
      </c>
      <c r="AI329" s="124" t="s">
        <v>448</v>
      </c>
    </row>
    <row r="330" spans="2:36" ht="14.25" customHeight="1" x14ac:dyDescent="0.3">
      <c r="B330" s="124" t="s">
        <v>571</v>
      </c>
      <c r="D330" s="124" t="s">
        <v>421</v>
      </c>
      <c r="E330" s="124" t="s">
        <v>265</v>
      </c>
      <c r="F330" s="124" t="s">
        <v>259</v>
      </c>
      <c r="G330" s="124">
        <v>2018</v>
      </c>
      <c r="H330" s="124">
        <v>3.0859999999999999</v>
      </c>
      <c r="I330" s="124">
        <v>0</v>
      </c>
      <c r="J330" s="124" t="s">
        <v>260</v>
      </c>
      <c r="M330" s="124" t="s">
        <v>260</v>
      </c>
      <c r="N330" s="124" t="s">
        <v>260</v>
      </c>
      <c r="Q330" s="124" t="s">
        <v>260</v>
      </c>
      <c r="S330" s="124">
        <v>3.0859999999999999</v>
      </c>
      <c r="T330" s="124" t="s">
        <v>260</v>
      </c>
      <c r="V330" s="124" t="s">
        <v>260</v>
      </c>
      <c r="AD330" s="124">
        <v>3.0859999999999999</v>
      </c>
      <c r="AE330" s="124" t="s">
        <v>260</v>
      </c>
      <c r="AF330" s="124" t="s">
        <v>260</v>
      </c>
      <c r="AG330" s="124" t="s">
        <v>260</v>
      </c>
      <c r="AI330" s="124" t="s">
        <v>448</v>
      </c>
    </row>
    <row r="331" spans="2:36" ht="14.25" customHeight="1" x14ac:dyDescent="0.3">
      <c r="B331" s="124" t="s">
        <v>572</v>
      </c>
      <c r="D331" s="124" t="s">
        <v>421</v>
      </c>
      <c r="E331" s="124" t="s">
        <v>344</v>
      </c>
      <c r="F331" s="124" t="s">
        <v>259</v>
      </c>
      <c r="G331" s="124">
        <v>2015</v>
      </c>
      <c r="H331" s="124">
        <v>3</v>
      </c>
      <c r="I331" s="124">
        <v>0</v>
      </c>
      <c r="J331" s="124" t="s">
        <v>260</v>
      </c>
      <c r="M331" s="124" t="s">
        <v>260</v>
      </c>
      <c r="N331" s="124" t="s">
        <v>260</v>
      </c>
      <c r="Q331" s="124" t="s">
        <v>260</v>
      </c>
      <c r="S331" s="124">
        <v>3</v>
      </c>
      <c r="T331" s="124">
        <v>3</v>
      </c>
      <c r="U331" s="124" t="s">
        <v>260</v>
      </c>
      <c r="V331" s="124" t="s">
        <v>260</v>
      </c>
      <c r="AD331" s="124" t="s">
        <v>260</v>
      </c>
      <c r="AE331" s="124" t="s">
        <v>260</v>
      </c>
      <c r="AG331" s="124" t="s">
        <v>260</v>
      </c>
      <c r="AI331" s="124" t="s">
        <v>448</v>
      </c>
    </row>
    <row r="332" spans="2:36" ht="14.25" customHeight="1" x14ac:dyDescent="0.3">
      <c r="B332" s="124" t="s">
        <v>573</v>
      </c>
      <c r="D332" s="124" t="s">
        <v>421</v>
      </c>
      <c r="E332" s="124" t="s">
        <v>265</v>
      </c>
      <c r="F332" s="124" t="s">
        <v>259</v>
      </c>
      <c r="G332" s="124">
        <v>2015</v>
      </c>
      <c r="H332" s="124">
        <v>3</v>
      </c>
      <c r="I332" s="124">
        <v>0</v>
      </c>
      <c r="J332" s="124" t="s">
        <v>260</v>
      </c>
      <c r="M332" s="124" t="s">
        <v>260</v>
      </c>
      <c r="N332" s="124" t="s">
        <v>260</v>
      </c>
      <c r="Q332" s="124" t="s">
        <v>260</v>
      </c>
      <c r="S332" s="124">
        <v>3</v>
      </c>
      <c r="T332" s="124" t="s">
        <v>260</v>
      </c>
      <c r="U332" s="124" t="s">
        <v>260</v>
      </c>
      <c r="V332" s="124" t="s">
        <v>260</v>
      </c>
      <c r="AD332" s="124">
        <v>3</v>
      </c>
      <c r="AE332" s="124" t="s">
        <v>260</v>
      </c>
      <c r="AG332" s="124" t="s">
        <v>260</v>
      </c>
      <c r="AI332" s="124" t="s">
        <v>448</v>
      </c>
      <c r="AJ332" s="124" t="s">
        <v>429</v>
      </c>
    </row>
    <row r="333" spans="2:36" ht="14.25" customHeight="1" x14ac:dyDescent="0.3">
      <c r="B333" s="124" t="s">
        <v>574</v>
      </c>
      <c r="D333" s="124" t="s">
        <v>421</v>
      </c>
      <c r="E333" s="124" t="s">
        <v>265</v>
      </c>
      <c r="F333" s="124" t="s">
        <v>259</v>
      </c>
      <c r="G333" s="124">
        <v>2015</v>
      </c>
      <c r="H333" s="124">
        <v>3</v>
      </c>
      <c r="I333" s="124">
        <v>0</v>
      </c>
      <c r="J333" s="124" t="s">
        <v>260</v>
      </c>
      <c r="M333" s="124" t="s">
        <v>260</v>
      </c>
      <c r="N333" s="124" t="s">
        <v>260</v>
      </c>
      <c r="Q333" s="124" t="s">
        <v>260</v>
      </c>
      <c r="S333" s="124">
        <v>3</v>
      </c>
      <c r="T333" s="124" t="s">
        <v>260</v>
      </c>
      <c r="U333" s="124" t="s">
        <v>260</v>
      </c>
      <c r="V333" s="124" t="s">
        <v>260</v>
      </c>
      <c r="AD333" s="124">
        <v>3</v>
      </c>
      <c r="AE333" s="124" t="s">
        <v>260</v>
      </c>
      <c r="AG333" s="124" t="s">
        <v>260</v>
      </c>
      <c r="AI333" s="124" t="s">
        <v>448</v>
      </c>
    </row>
    <row r="334" spans="2:36" ht="14.25" customHeight="1" x14ac:dyDescent="0.3">
      <c r="B334" s="124" t="s">
        <v>575</v>
      </c>
      <c r="D334" s="124" t="s">
        <v>421</v>
      </c>
      <c r="E334" s="124" t="s">
        <v>265</v>
      </c>
      <c r="F334" s="124" t="s">
        <v>259</v>
      </c>
      <c r="G334" s="124">
        <v>2015</v>
      </c>
      <c r="H334" s="124">
        <v>3</v>
      </c>
      <c r="I334" s="124">
        <v>0</v>
      </c>
      <c r="J334" s="124" t="s">
        <v>260</v>
      </c>
      <c r="M334" s="124" t="s">
        <v>260</v>
      </c>
      <c r="N334" s="124" t="s">
        <v>260</v>
      </c>
      <c r="Q334" s="124" t="s">
        <v>260</v>
      </c>
      <c r="S334" s="124">
        <v>3</v>
      </c>
      <c r="T334" s="124" t="s">
        <v>260</v>
      </c>
      <c r="U334" s="124" t="s">
        <v>260</v>
      </c>
      <c r="V334" s="124" t="s">
        <v>260</v>
      </c>
      <c r="AD334" s="124">
        <v>3</v>
      </c>
      <c r="AE334" s="124" t="s">
        <v>260</v>
      </c>
      <c r="AG334" s="124" t="s">
        <v>260</v>
      </c>
      <c r="AI334" s="124" t="s">
        <v>448</v>
      </c>
    </row>
    <row r="335" spans="2:36" ht="14.25" customHeight="1" x14ac:dyDescent="0.3">
      <c r="B335" s="124" t="s">
        <v>576</v>
      </c>
      <c r="D335" s="124" t="s">
        <v>421</v>
      </c>
      <c r="E335" s="124" t="s">
        <v>63</v>
      </c>
      <c r="F335" s="124" t="s">
        <v>63</v>
      </c>
      <c r="G335" s="124" t="s">
        <v>63</v>
      </c>
      <c r="H335" s="124">
        <v>2.9990000000000001</v>
      </c>
      <c r="I335" s="124">
        <v>0</v>
      </c>
      <c r="J335" s="124" t="s">
        <v>260</v>
      </c>
      <c r="M335" s="124" t="s">
        <v>260</v>
      </c>
      <c r="N335" s="124" t="s">
        <v>260</v>
      </c>
      <c r="Q335" s="124" t="s">
        <v>260</v>
      </c>
      <c r="S335" s="124">
        <v>2.9990000000000001</v>
      </c>
      <c r="T335" s="124" t="s">
        <v>260</v>
      </c>
      <c r="V335" s="124" t="s">
        <v>260</v>
      </c>
      <c r="AD335" s="124" t="s">
        <v>260</v>
      </c>
      <c r="AE335" s="124">
        <v>2.9990000000000001</v>
      </c>
      <c r="AF335" s="124" t="s">
        <v>260</v>
      </c>
      <c r="AG335" s="124" t="s">
        <v>260</v>
      </c>
      <c r="AI335" s="124" t="s">
        <v>448</v>
      </c>
    </row>
    <row r="336" spans="2:36" ht="14.25" customHeight="1" x14ac:dyDescent="0.3">
      <c r="B336" s="124" t="s">
        <v>577</v>
      </c>
      <c r="D336" s="124" t="s">
        <v>421</v>
      </c>
      <c r="E336" s="124" t="s">
        <v>277</v>
      </c>
      <c r="F336" s="124" t="s">
        <v>259</v>
      </c>
      <c r="G336" s="124">
        <v>2015</v>
      </c>
      <c r="H336" s="124">
        <v>2.9940000000000002</v>
      </c>
      <c r="I336" s="124">
        <v>0</v>
      </c>
      <c r="J336" s="124" t="s">
        <v>260</v>
      </c>
      <c r="M336" s="124" t="s">
        <v>260</v>
      </c>
      <c r="N336" s="124" t="s">
        <v>260</v>
      </c>
      <c r="Q336" s="124" t="s">
        <v>260</v>
      </c>
      <c r="S336" s="124">
        <v>2.9940000000000002</v>
      </c>
      <c r="T336" s="124" t="s">
        <v>260</v>
      </c>
      <c r="U336" s="124" t="s">
        <v>260</v>
      </c>
      <c r="V336" s="124" t="s">
        <v>260</v>
      </c>
      <c r="AD336" s="124">
        <v>2.9940000000000002</v>
      </c>
      <c r="AE336" s="124" t="s">
        <v>260</v>
      </c>
      <c r="AG336" s="124" t="s">
        <v>260</v>
      </c>
      <c r="AI336" s="124" t="s">
        <v>448</v>
      </c>
    </row>
    <row r="337" spans="2:36" ht="14.25" customHeight="1" x14ac:dyDescent="0.3">
      <c r="B337" s="124" t="s">
        <v>578</v>
      </c>
      <c r="D337" s="124" t="s">
        <v>421</v>
      </c>
      <c r="E337" s="124" t="s">
        <v>579</v>
      </c>
      <c r="F337" s="124" t="s">
        <v>259</v>
      </c>
      <c r="G337" s="124">
        <v>2019</v>
      </c>
      <c r="H337" s="124">
        <v>2.9460000000000002</v>
      </c>
      <c r="I337" s="124">
        <v>0</v>
      </c>
      <c r="J337" s="124" t="s">
        <v>260</v>
      </c>
      <c r="M337" s="124" t="s">
        <v>260</v>
      </c>
      <c r="N337" s="124" t="s">
        <v>260</v>
      </c>
      <c r="Q337" s="124" t="s">
        <v>260</v>
      </c>
      <c r="S337" s="124">
        <v>2.9460000000000002</v>
      </c>
      <c r="T337" s="124" t="s">
        <v>260</v>
      </c>
      <c r="V337" s="124" t="s">
        <v>260</v>
      </c>
      <c r="AD337" s="124">
        <v>2.9460000000000002</v>
      </c>
      <c r="AE337" s="124" t="s">
        <v>260</v>
      </c>
      <c r="AF337" s="124" t="s">
        <v>260</v>
      </c>
      <c r="AG337" s="124" t="s">
        <v>260</v>
      </c>
      <c r="AI337" s="124" t="s">
        <v>580</v>
      </c>
    </row>
    <row r="338" spans="2:36" ht="14.25" customHeight="1" x14ac:dyDescent="0.3">
      <c r="B338" s="124" t="s">
        <v>581</v>
      </c>
      <c r="D338" s="124" t="s">
        <v>421</v>
      </c>
      <c r="E338" s="124" t="s">
        <v>63</v>
      </c>
      <c r="F338" s="124" t="s">
        <v>63</v>
      </c>
      <c r="G338" s="124" t="s">
        <v>63</v>
      </c>
      <c r="H338" s="124">
        <v>2.75</v>
      </c>
      <c r="I338" s="124">
        <v>0</v>
      </c>
      <c r="J338" s="124" t="s">
        <v>260</v>
      </c>
      <c r="M338" s="124" t="s">
        <v>260</v>
      </c>
      <c r="N338" s="124" t="s">
        <v>260</v>
      </c>
      <c r="Q338" s="124" t="s">
        <v>260</v>
      </c>
      <c r="S338" s="124">
        <v>2.75</v>
      </c>
      <c r="T338" s="124" t="s">
        <v>260</v>
      </c>
      <c r="V338" s="124" t="s">
        <v>260</v>
      </c>
      <c r="AD338" s="124">
        <v>2.75</v>
      </c>
      <c r="AE338" s="124" t="s">
        <v>260</v>
      </c>
      <c r="AF338" s="124" t="s">
        <v>260</v>
      </c>
      <c r="AG338" s="124" t="s">
        <v>260</v>
      </c>
      <c r="AI338" s="124" t="s">
        <v>582</v>
      </c>
    </row>
    <row r="339" spans="2:36" ht="14.25" customHeight="1" x14ac:dyDescent="0.3">
      <c r="B339" s="124" t="s">
        <v>583</v>
      </c>
      <c r="D339" s="124" t="s">
        <v>584</v>
      </c>
      <c r="E339" s="124" t="s">
        <v>277</v>
      </c>
      <c r="F339" s="124" t="s">
        <v>259</v>
      </c>
      <c r="G339" s="124">
        <v>2017</v>
      </c>
      <c r="H339" s="124">
        <v>2.7</v>
      </c>
      <c r="I339" s="124">
        <v>0</v>
      </c>
      <c r="S339" s="124">
        <v>2.7</v>
      </c>
      <c r="AE339" s="124">
        <v>2.7</v>
      </c>
      <c r="AI339" s="124" t="s">
        <v>582</v>
      </c>
    </row>
    <row r="340" spans="2:36" ht="14.25" customHeight="1" x14ac:dyDescent="0.3">
      <c r="B340" s="124" t="s">
        <v>585</v>
      </c>
      <c r="D340" s="124" t="s">
        <v>421</v>
      </c>
      <c r="E340" s="124" t="s">
        <v>265</v>
      </c>
      <c r="F340" s="124" t="s">
        <v>259</v>
      </c>
      <c r="G340" s="124">
        <v>2018</v>
      </c>
      <c r="H340" s="124">
        <v>2.6779999999999999</v>
      </c>
      <c r="I340" s="124">
        <v>0</v>
      </c>
      <c r="J340" s="124" t="s">
        <v>260</v>
      </c>
      <c r="M340" s="124" t="s">
        <v>260</v>
      </c>
      <c r="N340" s="124" t="s">
        <v>260</v>
      </c>
      <c r="Q340" s="124" t="s">
        <v>260</v>
      </c>
      <c r="S340" s="124">
        <v>2.6779999999999999</v>
      </c>
      <c r="T340" s="124" t="s">
        <v>260</v>
      </c>
      <c r="V340" s="124" t="s">
        <v>260</v>
      </c>
      <c r="AD340" s="124">
        <v>2.6779999999999999</v>
      </c>
      <c r="AE340" s="124" t="s">
        <v>260</v>
      </c>
      <c r="AF340" s="124" t="s">
        <v>260</v>
      </c>
      <c r="AG340" s="124" t="s">
        <v>260</v>
      </c>
      <c r="AI340" s="124" t="s">
        <v>582</v>
      </c>
    </row>
    <row r="341" spans="2:36" ht="14.25" customHeight="1" x14ac:dyDescent="0.3">
      <c r="B341" s="124" t="s">
        <v>586</v>
      </c>
      <c r="D341" s="124" t="s">
        <v>421</v>
      </c>
      <c r="E341" s="124" t="s">
        <v>337</v>
      </c>
      <c r="F341" s="124" t="s">
        <v>259</v>
      </c>
      <c r="G341" s="124">
        <v>2019</v>
      </c>
      <c r="H341" s="124">
        <v>2.6459999999999999</v>
      </c>
      <c r="I341" s="124">
        <v>0</v>
      </c>
      <c r="J341" s="124" t="s">
        <v>260</v>
      </c>
      <c r="M341" s="124" t="s">
        <v>260</v>
      </c>
      <c r="N341" s="124" t="s">
        <v>260</v>
      </c>
      <c r="Q341" s="124" t="s">
        <v>260</v>
      </c>
      <c r="S341" s="124">
        <v>2.6459999999999999</v>
      </c>
      <c r="T341" s="124" t="s">
        <v>260</v>
      </c>
      <c r="V341" s="124" t="s">
        <v>260</v>
      </c>
      <c r="AD341" s="124">
        <v>2.6459999999999999</v>
      </c>
      <c r="AE341" s="124" t="s">
        <v>260</v>
      </c>
      <c r="AF341" s="124" t="s">
        <v>260</v>
      </c>
      <c r="AG341" s="124" t="s">
        <v>260</v>
      </c>
      <c r="AI341" s="124" t="s">
        <v>582</v>
      </c>
    </row>
    <row r="342" spans="2:36" ht="14.25" customHeight="1" x14ac:dyDescent="0.3">
      <c r="B342" s="124" t="s">
        <v>587</v>
      </c>
      <c r="D342" s="124" t="s">
        <v>421</v>
      </c>
      <c r="E342" s="124" t="s">
        <v>63</v>
      </c>
      <c r="F342" s="124" t="s">
        <v>63</v>
      </c>
      <c r="G342" s="124" t="s">
        <v>63</v>
      </c>
      <c r="H342" s="124">
        <v>2.6</v>
      </c>
      <c r="I342" s="124">
        <v>0</v>
      </c>
      <c r="J342" s="124" t="s">
        <v>260</v>
      </c>
      <c r="M342" s="124" t="s">
        <v>260</v>
      </c>
      <c r="N342" s="124" t="s">
        <v>260</v>
      </c>
      <c r="Q342" s="124" t="s">
        <v>260</v>
      </c>
      <c r="S342" s="124">
        <v>2.6</v>
      </c>
      <c r="T342" s="124" t="s">
        <v>260</v>
      </c>
      <c r="V342" s="124" t="s">
        <v>260</v>
      </c>
      <c r="AD342" s="124">
        <v>2.6</v>
      </c>
      <c r="AE342" s="124" t="s">
        <v>260</v>
      </c>
      <c r="AF342" s="124" t="s">
        <v>260</v>
      </c>
      <c r="AG342" s="124" t="s">
        <v>260</v>
      </c>
      <c r="AI342" s="124" t="s">
        <v>582</v>
      </c>
    </row>
    <row r="343" spans="2:36" ht="14.25" customHeight="1" x14ac:dyDescent="0.3">
      <c r="B343" s="124" t="s">
        <v>588</v>
      </c>
      <c r="D343" s="124" t="s">
        <v>421</v>
      </c>
      <c r="E343" s="124" t="s">
        <v>265</v>
      </c>
      <c r="F343" s="124" t="s">
        <v>259</v>
      </c>
      <c r="G343" s="124">
        <v>2019</v>
      </c>
      <c r="H343" s="124">
        <v>2.548</v>
      </c>
      <c r="I343" s="124">
        <v>0</v>
      </c>
      <c r="J343" s="124" t="s">
        <v>260</v>
      </c>
      <c r="M343" s="124" t="s">
        <v>260</v>
      </c>
      <c r="N343" s="124" t="s">
        <v>260</v>
      </c>
      <c r="Q343" s="124" t="s">
        <v>260</v>
      </c>
      <c r="S343" s="124">
        <v>2.548</v>
      </c>
      <c r="T343" s="124" t="s">
        <v>260</v>
      </c>
      <c r="V343" s="124" t="s">
        <v>260</v>
      </c>
      <c r="AD343" s="124">
        <v>2.548</v>
      </c>
      <c r="AE343" s="124" t="s">
        <v>260</v>
      </c>
      <c r="AF343" s="124" t="s">
        <v>260</v>
      </c>
      <c r="AG343" s="124" t="s">
        <v>260</v>
      </c>
      <c r="AI343" s="124" t="s">
        <v>582</v>
      </c>
    </row>
    <row r="344" spans="2:36" ht="14.25" customHeight="1" x14ac:dyDescent="0.3">
      <c r="B344" s="124" t="s">
        <v>589</v>
      </c>
      <c r="D344" s="124" t="s">
        <v>421</v>
      </c>
      <c r="E344" s="124" t="s">
        <v>265</v>
      </c>
      <c r="F344" s="124" t="s">
        <v>259</v>
      </c>
      <c r="G344" s="124">
        <v>2018</v>
      </c>
      <c r="H344" s="124">
        <v>2.544</v>
      </c>
      <c r="I344" s="124">
        <v>0</v>
      </c>
      <c r="J344" s="124" t="s">
        <v>260</v>
      </c>
      <c r="M344" s="124" t="s">
        <v>260</v>
      </c>
      <c r="N344" s="124" t="s">
        <v>260</v>
      </c>
      <c r="Q344" s="124" t="s">
        <v>260</v>
      </c>
      <c r="S344" s="124">
        <v>2.544</v>
      </c>
      <c r="T344" s="124" t="s">
        <v>260</v>
      </c>
      <c r="V344" s="124" t="s">
        <v>260</v>
      </c>
      <c r="AD344" s="124" t="s">
        <v>260</v>
      </c>
      <c r="AE344" s="124">
        <v>2.544</v>
      </c>
      <c r="AF344" s="124" t="s">
        <v>260</v>
      </c>
      <c r="AG344" s="124" t="s">
        <v>260</v>
      </c>
      <c r="AI344" s="124" t="s">
        <v>590</v>
      </c>
    </row>
    <row r="345" spans="2:36" ht="14.25" customHeight="1" x14ac:dyDescent="0.3">
      <c r="B345" s="124" t="s">
        <v>591</v>
      </c>
      <c r="D345" s="124" t="s">
        <v>421</v>
      </c>
      <c r="E345" s="124" t="s">
        <v>265</v>
      </c>
      <c r="F345" s="124" t="s">
        <v>259</v>
      </c>
      <c r="G345" s="124">
        <v>2019</v>
      </c>
      <c r="H345" s="124">
        <v>2.52</v>
      </c>
      <c r="I345" s="124">
        <v>0</v>
      </c>
      <c r="J345" s="124" t="s">
        <v>260</v>
      </c>
      <c r="M345" s="124" t="s">
        <v>260</v>
      </c>
      <c r="N345" s="124" t="s">
        <v>260</v>
      </c>
      <c r="Q345" s="124" t="s">
        <v>260</v>
      </c>
      <c r="S345" s="124">
        <v>2.52</v>
      </c>
      <c r="T345" s="124" t="s">
        <v>260</v>
      </c>
      <c r="V345" s="124" t="s">
        <v>260</v>
      </c>
      <c r="AD345" s="124" t="s">
        <v>260</v>
      </c>
      <c r="AE345" s="124">
        <v>2.52</v>
      </c>
      <c r="AF345" s="124" t="s">
        <v>260</v>
      </c>
      <c r="AG345" s="124" t="s">
        <v>260</v>
      </c>
      <c r="AI345" s="124" t="s">
        <v>582</v>
      </c>
    </row>
    <row r="346" spans="2:36" ht="14.25" customHeight="1" x14ac:dyDescent="0.3">
      <c r="B346" s="124" t="s">
        <v>592</v>
      </c>
      <c r="D346" s="124" t="s">
        <v>421</v>
      </c>
      <c r="E346" s="124" t="s">
        <v>265</v>
      </c>
      <c r="F346" s="124" t="s">
        <v>259</v>
      </c>
      <c r="G346" s="124">
        <v>2018</v>
      </c>
      <c r="H346" s="124">
        <v>2.52</v>
      </c>
      <c r="I346" s="124">
        <v>0</v>
      </c>
      <c r="J346" s="124" t="s">
        <v>260</v>
      </c>
      <c r="M346" s="124" t="s">
        <v>260</v>
      </c>
      <c r="N346" s="124" t="s">
        <v>260</v>
      </c>
      <c r="Q346" s="124" t="s">
        <v>260</v>
      </c>
      <c r="S346" s="124">
        <v>2.52</v>
      </c>
      <c r="T346" s="124" t="s">
        <v>260</v>
      </c>
      <c r="V346" s="124" t="s">
        <v>260</v>
      </c>
      <c r="AD346" s="124">
        <v>2.52</v>
      </c>
      <c r="AE346" s="124" t="s">
        <v>260</v>
      </c>
      <c r="AF346" s="124" t="s">
        <v>260</v>
      </c>
      <c r="AG346" s="124" t="s">
        <v>260</v>
      </c>
      <c r="AI346" s="124" t="s">
        <v>582</v>
      </c>
    </row>
    <row r="347" spans="2:36" ht="14.25" customHeight="1" x14ac:dyDescent="0.3">
      <c r="B347" s="124" t="s">
        <v>593</v>
      </c>
      <c r="D347" s="124" t="s">
        <v>421</v>
      </c>
      <c r="E347" s="124" t="s">
        <v>265</v>
      </c>
      <c r="F347" s="124" t="s">
        <v>259</v>
      </c>
      <c r="G347" s="124">
        <v>2018</v>
      </c>
      <c r="H347" s="124">
        <v>2.508</v>
      </c>
      <c r="I347" s="124">
        <v>0</v>
      </c>
      <c r="J347" s="124" t="s">
        <v>260</v>
      </c>
      <c r="M347" s="124" t="s">
        <v>260</v>
      </c>
      <c r="N347" s="124" t="s">
        <v>260</v>
      </c>
      <c r="Q347" s="124" t="s">
        <v>260</v>
      </c>
      <c r="S347" s="124">
        <v>2.508</v>
      </c>
      <c r="T347" s="124" t="s">
        <v>260</v>
      </c>
      <c r="V347" s="124" t="s">
        <v>260</v>
      </c>
      <c r="AD347" s="124">
        <v>2.508</v>
      </c>
      <c r="AE347" s="124" t="s">
        <v>260</v>
      </c>
      <c r="AF347" s="124" t="s">
        <v>260</v>
      </c>
      <c r="AG347" s="124" t="s">
        <v>260</v>
      </c>
      <c r="AI347" s="124" t="s">
        <v>582</v>
      </c>
    </row>
    <row r="348" spans="2:36" ht="14.25" customHeight="1" x14ac:dyDescent="0.3">
      <c r="B348" s="124" t="s">
        <v>594</v>
      </c>
      <c r="D348" s="124" t="s">
        <v>421</v>
      </c>
      <c r="F348" s="124" t="s">
        <v>259</v>
      </c>
      <c r="G348" s="124">
        <v>2016</v>
      </c>
      <c r="H348" s="124">
        <v>2.5070000000000001</v>
      </c>
      <c r="I348" s="124">
        <v>0</v>
      </c>
      <c r="J348" s="124" t="s">
        <v>260</v>
      </c>
      <c r="M348" s="124" t="s">
        <v>260</v>
      </c>
      <c r="N348" s="124" t="s">
        <v>260</v>
      </c>
      <c r="Q348" s="124" t="s">
        <v>260</v>
      </c>
      <c r="S348" s="124">
        <v>2.5070000000000001</v>
      </c>
      <c r="T348" s="124" t="s">
        <v>260</v>
      </c>
      <c r="U348" s="124" t="s">
        <v>260</v>
      </c>
      <c r="V348" s="124" t="s">
        <v>260</v>
      </c>
      <c r="AD348" s="124" t="s">
        <v>260</v>
      </c>
      <c r="AE348" s="124">
        <v>2.5070000000000001</v>
      </c>
      <c r="AI348" s="124" t="s">
        <v>590</v>
      </c>
    </row>
    <row r="349" spans="2:36" ht="14.25" customHeight="1" x14ac:dyDescent="0.3">
      <c r="B349" s="124" t="s">
        <v>595</v>
      </c>
      <c r="D349" s="124" t="s">
        <v>421</v>
      </c>
      <c r="F349" s="124" t="s">
        <v>64</v>
      </c>
      <c r="G349" s="124">
        <v>2018</v>
      </c>
      <c r="H349" s="124">
        <v>2.5</v>
      </c>
      <c r="I349" s="124">
        <v>0</v>
      </c>
      <c r="J349" s="124" t="s">
        <v>260</v>
      </c>
      <c r="M349" s="124" t="s">
        <v>260</v>
      </c>
      <c r="N349" s="124" t="s">
        <v>260</v>
      </c>
      <c r="Q349" s="124" t="s">
        <v>260</v>
      </c>
      <c r="S349" s="124">
        <v>2.5</v>
      </c>
      <c r="T349" s="124" t="s">
        <v>260</v>
      </c>
      <c r="V349" s="124" t="s">
        <v>260</v>
      </c>
      <c r="AD349" s="124">
        <v>2.5</v>
      </c>
      <c r="AF349" s="124" t="s">
        <v>260</v>
      </c>
      <c r="AI349" s="124" t="s">
        <v>596</v>
      </c>
    </row>
    <row r="350" spans="2:36" ht="14.25" customHeight="1" x14ac:dyDescent="0.3">
      <c r="B350" s="124" t="s">
        <v>597</v>
      </c>
      <c r="D350" s="124" t="s">
        <v>421</v>
      </c>
      <c r="F350" s="124" t="s">
        <v>64</v>
      </c>
      <c r="G350" s="124">
        <v>2018</v>
      </c>
      <c r="H350" s="124">
        <v>2.4990000000000001</v>
      </c>
      <c r="I350" s="124">
        <v>0</v>
      </c>
      <c r="J350" s="124" t="s">
        <v>260</v>
      </c>
      <c r="M350" s="124" t="s">
        <v>260</v>
      </c>
      <c r="N350" s="124" t="s">
        <v>260</v>
      </c>
      <c r="Q350" s="124" t="s">
        <v>260</v>
      </c>
      <c r="S350" s="124">
        <v>2.4990000000000001</v>
      </c>
      <c r="T350" s="124" t="s">
        <v>260</v>
      </c>
      <c r="U350" s="124" t="s">
        <v>260</v>
      </c>
      <c r="V350" s="124" t="s">
        <v>260</v>
      </c>
      <c r="AD350" s="124">
        <v>2.4990000000000001</v>
      </c>
      <c r="AF350" s="124" t="s">
        <v>260</v>
      </c>
      <c r="AI350" s="124" t="s">
        <v>582</v>
      </c>
    </row>
    <row r="351" spans="2:36" ht="14.25" customHeight="1" x14ac:dyDescent="0.3">
      <c r="B351" s="124" t="s">
        <v>598</v>
      </c>
      <c r="D351" s="124" t="s">
        <v>421</v>
      </c>
      <c r="E351" s="124" t="s">
        <v>265</v>
      </c>
      <c r="F351" s="124" t="s">
        <v>259</v>
      </c>
      <c r="G351" s="124">
        <v>2018</v>
      </c>
      <c r="H351" s="124">
        <v>2.4990000000000001</v>
      </c>
      <c r="I351" s="124">
        <v>0</v>
      </c>
      <c r="J351" s="124" t="s">
        <v>260</v>
      </c>
      <c r="M351" s="124" t="s">
        <v>260</v>
      </c>
      <c r="N351" s="124" t="s">
        <v>260</v>
      </c>
      <c r="Q351" s="124" t="s">
        <v>260</v>
      </c>
      <c r="S351" s="124">
        <v>2.4990000000000001</v>
      </c>
      <c r="T351" s="124" t="s">
        <v>260</v>
      </c>
      <c r="V351" s="124" t="s">
        <v>260</v>
      </c>
      <c r="AD351" s="124">
        <v>2.4990000000000001</v>
      </c>
      <c r="AE351" s="124" t="s">
        <v>260</v>
      </c>
      <c r="AF351" s="124" t="s">
        <v>260</v>
      </c>
      <c r="AG351" s="124" t="s">
        <v>260</v>
      </c>
      <c r="AI351" s="124" t="s">
        <v>582</v>
      </c>
    </row>
    <row r="352" spans="2:36" ht="14.25" customHeight="1" x14ac:dyDescent="0.3">
      <c r="B352" s="124" t="s">
        <v>599</v>
      </c>
      <c r="D352" s="124" t="s">
        <v>421</v>
      </c>
      <c r="E352" s="124" t="s">
        <v>265</v>
      </c>
      <c r="F352" s="124" t="s">
        <v>259</v>
      </c>
      <c r="G352" s="124">
        <v>2018</v>
      </c>
      <c r="H352" s="124">
        <v>2.4990000000000001</v>
      </c>
      <c r="I352" s="124">
        <v>0</v>
      </c>
      <c r="J352" s="124" t="s">
        <v>260</v>
      </c>
      <c r="M352" s="124" t="s">
        <v>260</v>
      </c>
      <c r="N352" s="124" t="s">
        <v>260</v>
      </c>
      <c r="Q352" s="124" t="s">
        <v>260</v>
      </c>
      <c r="S352" s="124">
        <v>2.4990000000000001</v>
      </c>
      <c r="T352" s="124" t="s">
        <v>260</v>
      </c>
      <c r="V352" s="124" t="s">
        <v>260</v>
      </c>
      <c r="AD352" s="124">
        <v>2.4990000000000001</v>
      </c>
      <c r="AE352" s="124" t="s">
        <v>260</v>
      </c>
      <c r="AF352" s="124" t="s">
        <v>260</v>
      </c>
      <c r="AG352" s="124" t="s">
        <v>260</v>
      </c>
      <c r="AI352" s="124" t="s">
        <v>582</v>
      </c>
      <c r="AJ352" s="124" t="s">
        <v>600</v>
      </c>
    </row>
    <row r="353" spans="2:36" ht="14.25" customHeight="1" x14ac:dyDescent="0.3">
      <c r="B353" s="124" t="s">
        <v>601</v>
      </c>
      <c r="D353" s="124" t="s">
        <v>421</v>
      </c>
      <c r="F353" s="124" t="s">
        <v>259</v>
      </c>
      <c r="G353" s="124">
        <v>2016</v>
      </c>
      <c r="H353" s="124">
        <v>2.4</v>
      </c>
      <c r="I353" s="124">
        <v>0</v>
      </c>
      <c r="J353" s="124" t="s">
        <v>260</v>
      </c>
      <c r="M353" s="124" t="s">
        <v>260</v>
      </c>
      <c r="N353" s="124" t="s">
        <v>260</v>
      </c>
      <c r="Q353" s="124" t="s">
        <v>260</v>
      </c>
      <c r="S353" s="124">
        <v>2.4</v>
      </c>
      <c r="T353" s="124">
        <v>2.4</v>
      </c>
      <c r="U353" s="124" t="s">
        <v>260</v>
      </c>
      <c r="V353" s="124" t="s">
        <v>260</v>
      </c>
      <c r="AD353" s="124" t="s">
        <v>260</v>
      </c>
      <c r="AF353" s="124" t="s">
        <v>260</v>
      </c>
      <c r="AI353" s="124" t="s">
        <v>582</v>
      </c>
    </row>
    <row r="354" spans="2:36" ht="14.25" customHeight="1" x14ac:dyDescent="0.3">
      <c r="B354" s="124" t="s">
        <v>602</v>
      </c>
      <c r="D354" s="124" t="s">
        <v>421</v>
      </c>
      <c r="F354" s="124" t="s">
        <v>259</v>
      </c>
      <c r="G354" s="124">
        <v>2017</v>
      </c>
      <c r="H354" s="124">
        <v>2.4</v>
      </c>
      <c r="I354" s="124">
        <v>0</v>
      </c>
      <c r="J354" s="124" t="s">
        <v>260</v>
      </c>
      <c r="M354" s="124" t="s">
        <v>260</v>
      </c>
      <c r="N354" s="124" t="s">
        <v>260</v>
      </c>
      <c r="Q354" s="124" t="s">
        <v>260</v>
      </c>
      <c r="S354" s="124">
        <v>2.4</v>
      </c>
      <c r="T354" s="124" t="s">
        <v>260</v>
      </c>
      <c r="V354" s="124" t="s">
        <v>260</v>
      </c>
      <c r="AD354" s="124">
        <v>2.4</v>
      </c>
      <c r="AF354" s="124" t="s">
        <v>260</v>
      </c>
      <c r="AI354" s="124" t="s">
        <v>582</v>
      </c>
    </row>
    <row r="355" spans="2:36" ht="14.25" customHeight="1" x14ac:dyDescent="0.3">
      <c r="B355" s="124" t="s">
        <v>603</v>
      </c>
      <c r="D355" s="124" t="s">
        <v>421</v>
      </c>
      <c r="F355" s="124" t="s">
        <v>259</v>
      </c>
      <c r="G355" s="124">
        <v>2017</v>
      </c>
      <c r="H355" s="124">
        <v>2.4</v>
      </c>
      <c r="I355" s="124">
        <v>0</v>
      </c>
      <c r="J355" s="124" t="s">
        <v>260</v>
      </c>
      <c r="M355" s="124" t="s">
        <v>260</v>
      </c>
      <c r="N355" s="124" t="s">
        <v>260</v>
      </c>
      <c r="Q355" s="124" t="s">
        <v>260</v>
      </c>
      <c r="S355" s="124">
        <v>2.4</v>
      </c>
      <c r="T355" s="124" t="s">
        <v>260</v>
      </c>
      <c r="V355" s="124" t="s">
        <v>260</v>
      </c>
      <c r="AD355" s="124">
        <v>2.4</v>
      </c>
      <c r="AF355" s="124" t="s">
        <v>260</v>
      </c>
      <c r="AI355" s="124" t="s">
        <v>590</v>
      </c>
    </row>
    <row r="356" spans="2:36" ht="14.25" customHeight="1" x14ac:dyDescent="0.3">
      <c r="B356" s="124" t="s">
        <v>604</v>
      </c>
      <c r="D356" s="124" t="s">
        <v>421</v>
      </c>
      <c r="E356" s="124" t="s">
        <v>265</v>
      </c>
      <c r="F356" s="124" t="s">
        <v>259</v>
      </c>
      <c r="G356" s="124">
        <v>2018</v>
      </c>
      <c r="H356" s="124">
        <v>2.3210000000000002</v>
      </c>
      <c r="I356" s="124">
        <v>0</v>
      </c>
      <c r="J356" s="124" t="s">
        <v>260</v>
      </c>
      <c r="M356" s="124" t="s">
        <v>260</v>
      </c>
      <c r="N356" s="124" t="s">
        <v>260</v>
      </c>
      <c r="Q356" s="124" t="s">
        <v>260</v>
      </c>
      <c r="S356" s="124">
        <v>2.3210000000000002</v>
      </c>
      <c r="T356" s="124" t="s">
        <v>260</v>
      </c>
      <c r="V356" s="124" t="s">
        <v>260</v>
      </c>
      <c r="AD356" s="124">
        <v>2.3210000000000002</v>
      </c>
      <c r="AE356" s="124" t="s">
        <v>260</v>
      </c>
      <c r="AF356" s="124" t="s">
        <v>260</v>
      </c>
      <c r="AG356" s="124" t="s">
        <v>260</v>
      </c>
      <c r="AI356" s="124" t="s">
        <v>582</v>
      </c>
    </row>
    <row r="357" spans="2:36" ht="14.25" customHeight="1" x14ac:dyDescent="0.3">
      <c r="B357" s="124" t="s">
        <v>605</v>
      </c>
      <c r="D357" s="124" t="s">
        <v>421</v>
      </c>
      <c r="E357" s="124" t="s">
        <v>265</v>
      </c>
      <c r="F357" s="124" t="s">
        <v>259</v>
      </c>
      <c r="G357" s="124">
        <v>2018</v>
      </c>
      <c r="H357" s="124">
        <v>2.3199999999999998</v>
      </c>
      <c r="I357" s="124">
        <v>0</v>
      </c>
      <c r="J357" s="124" t="s">
        <v>260</v>
      </c>
      <c r="M357" s="124" t="s">
        <v>260</v>
      </c>
      <c r="N357" s="124" t="s">
        <v>260</v>
      </c>
      <c r="Q357" s="124" t="s">
        <v>260</v>
      </c>
      <c r="S357" s="124">
        <v>2.3199999999999998</v>
      </c>
      <c r="T357" s="124" t="s">
        <v>260</v>
      </c>
      <c r="V357" s="124" t="s">
        <v>260</v>
      </c>
      <c r="AD357" s="124">
        <v>2.3199999999999998</v>
      </c>
      <c r="AE357" s="124" t="s">
        <v>260</v>
      </c>
      <c r="AF357" s="124" t="s">
        <v>260</v>
      </c>
      <c r="AG357" s="124" t="s">
        <v>260</v>
      </c>
      <c r="AI357" s="124" t="s">
        <v>582</v>
      </c>
    </row>
    <row r="358" spans="2:36" ht="14.25" customHeight="1" x14ac:dyDescent="0.3">
      <c r="B358" s="124" t="s">
        <v>606</v>
      </c>
      <c r="D358" s="124" t="s">
        <v>421</v>
      </c>
      <c r="E358" s="124" t="s">
        <v>265</v>
      </c>
      <c r="F358" s="124" t="s">
        <v>259</v>
      </c>
      <c r="G358" s="124">
        <v>2018</v>
      </c>
      <c r="H358" s="124">
        <v>2.21</v>
      </c>
      <c r="I358" s="124">
        <v>0</v>
      </c>
      <c r="J358" s="124" t="s">
        <v>260</v>
      </c>
      <c r="M358" s="124" t="s">
        <v>260</v>
      </c>
      <c r="N358" s="124" t="s">
        <v>260</v>
      </c>
      <c r="Q358" s="124" t="s">
        <v>260</v>
      </c>
      <c r="S358" s="124">
        <v>2.21</v>
      </c>
      <c r="T358" s="124" t="s">
        <v>260</v>
      </c>
      <c r="V358" s="124" t="s">
        <v>260</v>
      </c>
      <c r="AD358" s="124">
        <v>2.21</v>
      </c>
      <c r="AE358" s="124" t="s">
        <v>260</v>
      </c>
      <c r="AF358" s="124" t="s">
        <v>260</v>
      </c>
      <c r="AG358" s="124" t="s">
        <v>260</v>
      </c>
      <c r="AI358" s="124" t="s">
        <v>590</v>
      </c>
    </row>
    <row r="359" spans="2:36" ht="14.25" customHeight="1" x14ac:dyDescent="0.3">
      <c r="B359" s="124" t="s">
        <v>607</v>
      </c>
      <c r="D359" s="124" t="s">
        <v>421</v>
      </c>
      <c r="F359" s="124" t="s">
        <v>64</v>
      </c>
      <c r="G359" s="124">
        <v>2018</v>
      </c>
      <c r="H359" s="124">
        <v>2.2000000000000002</v>
      </c>
      <c r="I359" s="124">
        <v>0</v>
      </c>
      <c r="J359" s="124" t="s">
        <v>260</v>
      </c>
      <c r="M359" s="124" t="s">
        <v>260</v>
      </c>
      <c r="N359" s="124" t="s">
        <v>260</v>
      </c>
      <c r="Q359" s="124" t="s">
        <v>260</v>
      </c>
      <c r="S359" s="124">
        <v>2.2000000000000002</v>
      </c>
      <c r="T359" s="124" t="s">
        <v>260</v>
      </c>
      <c r="V359" s="124" t="s">
        <v>260</v>
      </c>
      <c r="AD359" s="124">
        <v>2.2000000000000002</v>
      </c>
      <c r="AF359" s="124" t="s">
        <v>260</v>
      </c>
      <c r="AI359" s="124" t="s">
        <v>582</v>
      </c>
      <c r="AJ359" s="124" t="s">
        <v>429</v>
      </c>
    </row>
    <row r="360" spans="2:36" ht="14.25" customHeight="1" x14ac:dyDescent="0.3">
      <c r="B360" s="124" t="s">
        <v>608</v>
      </c>
      <c r="D360" s="124" t="s">
        <v>421</v>
      </c>
      <c r="E360" s="124" t="s">
        <v>265</v>
      </c>
      <c r="F360" s="124" t="s">
        <v>259</v>
      </c>
      <c r="G360" s="124">
        <v>2019</v>
      </c>
      <c r="H360" s="124">
        <v>2.2000000000000002</v>
      </c>
      <c r="I360" s="124">
        <v>0</v>
      </c>
      <c r="J360" s="124" t="s">
        <v>260</v>
      </c>
      <c r="M360" s="124" t="s">
        <v>260</v>
      </c>
      <c r="N360" s="124" t="s">
        <v>260</v>
      </c>
      <c r="Q360" s="124" t="s">
        <v>260</v>
      </c>
      <c r="S360" s="124">
        <v>2.2000000000000002</v>
      </c>
      <c r="T360" s="124" t="s">
        <v>260</v>
      </c>
      <c r="V360" s="124" t="s">
        <v>260</v>
      </c>
      <c r="AD360" s="124">
        <v>2.2000000000000002</v>
      </c>
      <c r="AE360" s="124" t="s">
        <v>260</v>
      </c>
      <c r="AF360" s="124" t="s">
        <v>260</v>
      </c>
      <c r="AG360" s="124" t="s">
        <v>260</v>
      </c>
      <c r="AI360" s="124" t="s">
        <v>582</v>
      </c>
    </row>
    <row r="361" spans="2:36" ht="14.25" customHeight="1" x14ac:dyDescent="0.3">
      <c r="B361" s="124" t="s">
        <v>469</v>
      </c>
      <c r="D361" s="124" t="s">
        <v>421</v>
      </c>
      <c r="E361" s="124" t="s">
        <v>63</v>
      </c>
      <c r="F361" s="124" t="s">
        <v>63</v>
      </c>
      <c r="G361" s="124" t="s">
        <v>63</v>
      </c>
      <c r="H361" s="124">
        <v>2.1709999999999998</v>
      </c>
      <c r="I361" s="124">
        <v>0</v>
      </c>
      <c r="J361" s="124" t="s">
        <v>260</v>
      </c>
      <c r="M361" s="124" t="s">
        <v>260</v>
      </c>
      <c r="N361" s="124" t="s">
        <v>260</v>
      </c>
      <c r="Q361" s="124" t="s">
        <v>260</v>
      </c>
      <c r="S361" s="124">
        <v>2.1709999999999998</v>
      </c>
      <c r="T361" s="124" t="s">
        <v>260</v>
      </c>
      <c r="V361" s="124" t="s">
        <v>260</v>
      </c>
      <c r="AD361" s="124">
        <v>2.1709999999999998</v>
      </c>
      <c r="AE361" s="124" t="s">
        <v>260</v>
      </c>
      <c r="AF361" s="124" t="s">
        <v>260</v>
      </c>
      <c r="AG361" s="124" t="s">
        <v>260</v>
      </c>
      <c r="AI361" s="124" t="s">
        <v>596</v>
      </c>
    </row>
    <row r="362" spans="2:36" ht="14.25" customHeight="1" x14ac:dyDescent="0.3">
      <c r="B362" s="124" t="s">
        <v>609</v>
      </c>
      <c r="D362" s="124" t="s">
        <v>421</v>
      </c>
      <c r="E362" s="124" t="s">
        <v>63</v>
      </c>
      <c r="F362" s="124" t="s">
        <v>63</v>
      </c>
      <c r="G362" s="124" t="s">
        <v>63</v>
      </c>
      <c r="H362" s="124">
        <v>2.0990000000000002</v>
      </c>
      <c r="I362" s="124">
        <v>0</v>
      </c>
      <c r="J362" s="124" t="s">
        <v>260</v>
      </c>
      <c r="M362" s="124" t="s">
        <v>260</v>
      </c>
      <c r="N362" s="124" t="s">
        <v>260</v>
      </c>
      <c r="Q362" s="124" t="s">
        <v>260</v>
      </c>
      <c r="S362" s="124">
        <v>2.0990000000000002</v>
      </c>
      <c r="T362" s="124" t="s">
        <v>260</v>
      </c>
      <c r="V362" s="124" t="s">
        <v>260</v>
      </c>
      <c r="AD362" s="124">
        <v>2.0990000000000002</v>
      </c>
      <c r="AE362" s="124" t="s">
        <v>260</v>
      </c>
      <c r="AF362" s="124" t="s">
        <v>260</v>
      </c>
      <c r="AG362" s="124" t="s">
        <v>260</v>
      </c>
      <c r="AI362" s="124" t="s">
        <v>590</v>
      </c>
    </row>
    <row r="363" spans="2:36" ht="14.25" customHeight="1" x14ac:dyDescent="0.3">
      <c r="B363" s="124" t="s">
        <v>479</v>
      </c>
      <c r="D363" s="124" t="s">
        <v>421</v>
      </c>
      <c r="E363" s="124" t="s">
        <v>265</v>
      </c>
      <c r="F363" s="124" t="s">
        <v>259</v>
      </c>
      <c r="G363" s="124">
        <v>2018</v>
      </c>
      <c r="H363" s="124">
        <v>2.052</v>
      </c>
      <c r="I363" s="124">
        <v>0</v>
      </c>
      <c r="J363" s="124" t="s">
        <v>260</v>
      </c>
      <c r="M363" s="124" t="s">
        <v>260</v>
      </c>
      <c r="N363" s="124" t="s">
        <v>260</v>
      </c>
      <c r="Q363" s="124" t="s">
        <v>260</v>
      </c>
      <c r="S363" s="124">
        <v>2.052</v>
      </c>
      <c r="T363" s="124" t="s">
        <v>260</v>
      </c>
      <c r="V363" s="124" t="s">
        <v>260</v>
      </c>
      <c r="AD363" s="124">
        <v>2.052</v>
      </c>
      <c r="AE363" s="124" t="s">
        <v>260</v>
      </c>
      <c r="AF363" s="124" t="s">
        <v>260</v>
      </c>
      <c r="AG363" s="124" t="s">
        <v>260</v>
      </c>
      <c r="AI363" s="124" t="s">
        <v>582</v>
      </c>
    </row>
    <row r="364" spans="2:36" ht="14.25" customHeight="1" x14ac:dyDescent="0.3">
      <c r="B364" s="124" t="s">
        <v>610</v>
      </c>
      <c r="D364" s="124" t="s">
        <v>421</v>
      </c>
      <c r="E364" s="124" t="s">
        <v>63</v>
      </c>
      <c r="F364" s="124" t="s">
        <v>63</v>
      </c>
      <c r="G364" s="124" t="s">
        <v>63</v>
      </c>
      <c r="H364" s="124">
        <v>2.0499999999999998</v>
      </c>
      <c r="I364" s="124">
        <v>0</v>
      </c>
      <c r="J364" s="124" t="s">
        <v>260</v>
      </c>
      <c r="M364" s="124" t="s">
        <v>260</v>
      </c>
      <c r="N364" s="124" t="s">
        <v>260</v>
      </c>
      <c r="Q364" s="124" t="s">
        <v>260</v>
      </c>
      <c r="S364" s="124">
        <v>2.0499999999999998</v>
      </c>
      <c r="T364" s="124" t="s">
        <v>260</v>
      </c>
      <c r="V364" s="124" t="s">
        <v>260</v>
      </c>
      <c r="AD364" s="124" t="s">
        <v>260</v>
      </c>
      <c r="AE364" s="124">
        <v>2.0499999999999998</v>
      </c>
      <c r="AF364" s="124" t="s">
        <v>260</v>
      </c>
      <c r="AG364" s="124" t="s">
        <v>260</v>
      </c>
      <c r="AI364" s="124" t="s">
        <v>596</v>
      </c>
    </row>
    <row r="365" spans="2:36" ht="14.25" customHeight="1" x14ac:dyDescent="0.3">
      <c r="B365" s="124" t="s">
        <v>611</v>
      </c>
      <c r="D365" s="124" t="s">
        <v>421</v>
      </c>
      <c r="E365" s="124" t="s">
        <v>63</v>
      </c>
      <c r="F365" s="124" t="s">
        <v>63</v>
      </c>
      <c r="G365" s="124" t="s">
        <v>63</v>
      </c>
      <c r="H365" s="124">
        <v>2.0499999999999998</v>
      </c>
      <c r="I365" s="124">
        <v>0</v>
      </c>
      <c r="J365" s="124" t="s">
        <v>260</v>
      </c>
      <c r="M365" s="124" t="s">
        <v>260</v>
      </c>
      <c r="N365" s="124" t="s">
        <v>260</v>
      </c>
      <c r="Q365" s="124" t="s">
        <v>260</v>
      </c>
      <c r="S365" s="124">
        <v>2.0499999999999998</v>
      </c>
      <c r="T365" s="124" t="s">
        <v>260</v>
      </c>
      <c r="V365" s="124" t="s">
        <v>260</v>
      </c>
      <c r="AD365" s="124" t="s">
        <v>260</v>
      </c>
      <c r="AE365" s="124">
        <v>2.0499999999999998</v>
      </c>
      <c r="AF365" s="124" t="s">
        <v>260</v>
      </c>
      <c r="AG365" s="124" t="s">
        <v>260</v>
      </c>
      <c r="AI365" s="124" t="s">
        <v>590</v>
      </c>
    </row>
    <row r="366" spans="2:36" ht="14.25" customHeight="1" x14ac:dyDescent="0.3">
      <c r="B366" s="124" t="s">
        <v>612</v>
      </c>
      <c r="D366" s="124" t="s">
        <v>421</v>
      </c>
      <c r="E366" s="124" t="s">
        <v>63</v>
      </c>
      <c r="F366" s="124" t="s">
        <v>63</v>
      </c>
      <c r="G366" s="124" t="s">
        <v>63</v>
      </c>
      <c r="H366" s="124">
        <v>2.0499999999999998</v>
      </c>
      <c r="I366" s="124">
        <v>0</v>
      </c>
      <c r="J366" s="124" t="s">
        <v>260</v>
      </c>
      <c r="M366" s="124" t="s">
        <v>260</v>
      </c>
      <c r="N366" s="124" t="s">
        <v>260</v>
      </c>
      <c r="Q366" s="124" t="s">
        <v>260</v>
      </c>
      <c r="S366" s="124">
        <v>2.0499999999999998</v>
      </c>
      <c r="T366" s="124" t="s">
        <v>260</v>
      </c>
      <c r="V366" s="124" t="s">
        <v>260</v>
      </c>
      <c r="AD366" s="124" t="s">
        <v>260</v>
      </c>
      <c r="AE366" s="124">
        <v>2.0499999999999998</v>
      </c>
      <c r="AF366" s="124" t="s">
        <v>260</v>
      </c>
      <c r="AG366" s="124" t="s">
        <v>260</v>
      </c>
      <c r="AI366" s="124" t="s">
        <v>590</v>
      </c>
    </row>
    <row r="367" spans="2:36" ht="14.25" customHeight="1" x14ac:dyDescent="0.3">
      <c r="B367" s="124" t="s">
        <v>613</v>
      </c>
      <c r="D367" s="124" t="s">
        <v>421</v>
      </c>
      <c r="E367" s="124" t="s">
        <v>265</v>
      </c>
      <c r="F367" s="124" t="s">
        <v>259</v>
      </c>
      <c r="G367" s="124">
        <v>2015</v>
      </c>
      <c r="H367" s="124">
        <v>2</v>
      </c>
      <c r="I367" s="124">
        <v>0</v>
      </c>
      <c r="J367" s="124" t="s">
        <v>260</v>
      </c>
      <c r="M367" s="124" t="s">
        <v>260</v>
      </c>
      <c r="N367" s="124" t="s">
        <v>260</v>
      </c>
      <c r="Q367" s="124" t="s">
        <v>260</v>
      </c>
      <c r="S367" s="124">
        <v>2</v>
      </c>
      <c r="T367" s="124" t="s">
        <v>260</v>
      </c>
      <c r="U367" s="124" t="s">
        <v>260</v>
      </c>
      <c r="V367" s="124" t="s">
        <v>260</v>
      </c>
      <c r="AD367" s="124">
        <v>2</v>
      </c>
      <c r="AE367" s="124" t="s">
        <v>260</v>
      </c>
      <c r="AG367" s="124" t="s">
        <v>260</v>
      </c>
      <c r="AI367" s="124" t="s">
        <v>582</v>
      </c>
    </row>
    <row r="368" spans="2:36" ht="14.25" customHeight="1" x14ac:dyDescent="0.3">
      <c r="B368" s="124" t="s">
        <v>614</v>
      </c>
      <c r="D368" s="124" t="s">
        <v>421</v>
      </c>
      <c r="E368" s="124" t="s">
        <v>265</v>
      </c>
      <c r="F368" s="124" t="s">
        <v>259</v>
      </c>
      <c r="G368" s="124">
        <v>2015</v>
      </c>
      <c r="H368" s="124">
        <v>2</v>
      </c>
      <c r="I368" s="124">
        <v>0</v>
      </c>
      <c r="J368" s="124" t="s">
        <v>260</v>
      </c>
      <c r="M368" s="124" t="s">
        <v>260</v>
      </c>
      <c r="N368" s="124" t="s">
        <v>260</v>
      </c>
      <c r="Q368" s="124" t="s">
        <v>260</v>
      </c>
      <c r="S368" s="124">
        <v>2</v>
      </c>
      <c r="T368" s="124" t="s">
        <v>260</v>
      </c>
      <c r="U368" s="124" t="s">
        <v>260</v>
      </c>
      <c r="V368" s="124" t="s">
        <v>260</v>
      </c>
      <c r="AD368" s="124">
        <v>2</v>
      </c>
      <c r="AE368" s="124" t="s">
        <v>260</v>
      </c>
      <c r="AG368" s="124" t="s">
        <v>260</v>
      </c>
      <c r="AI368" s="124" t="s">
        <v>582</v>
      </c>
    </row>
    <row r="369" spans="2:35" ht="14.25" customHeight="1" x14ac:dyDescent="0.3">
      <c r="B369" s="124" t="s">
        <v>615</v>
      </c>
      <c r="D369" s="124" t="s">
        <v>421</v>
      </c>
      <c r="E369" s="124" t="s">
        <v>265</v>
      </c>
      <c r="F369" s="124" t="s">
        <v>259</v>
      </c>
      <c r="G369" s="124">
        <v>2015</v>
      </c>
      <c r="H369" s="124">
        <v>2</v>
      </c>
      <c r="I369" s="124">
        <v>0</v>
      </c>
      <c r="J369" s="124" t="s">
        <v>260</v>
      </c>
      <c r="M369" s="124" t="s">
        <v>260</v>
      </c>
      <c r="N369" s="124" t="s">
        <v>260</v>
      </c>
      <c r="Q369" s="124" t="s">
        <v>260</v>
      </c>
      <c r="S369" s="124">
        <v>2</v>
      </c>
      <c r="T369" s="124" t="s">
        <v>260</v>
      </c>
      <c r="U369" s="124" t="s">
        <v>260</v>
      </c>
      <c r="V369" s="124" t="s">
        <v>260</v>
      </c>
      <c r="AD369" s="124">
        <v>2</v>
      </c>
      <c r="AE369" s="124" t="s">
        <v>260</v>
      </c>
      <c r="AG369" s="124" t="s">
        <v>260</v>
      </c>
      <c r="AI369" s="124" t="s">
        <v>590</v>
      </c>
    </row>
    <row r="370" spans="2:35" ht="14.25" customHeight="1" x14ac:dyDescent="0.3">
      <c r="B370" s="124" t="s">
        <v>616</v>
      </c>
      <c r="D370" s="124" t="s">
        <v>421</v>
      </c>
      <c r="E370" s="124" t="s">
        <v>265</v>
      </c>
      <c r="F370" s="124" t="s">
        <v>259</v>
      </c>
      <c r="G370" s="124">
        <v>2015</v>
      </c>
      <c r="H370" s="124">
        <v>2</v>
      </c>
      <c r="I370" s="124">
        <v>0</v>
      </c>
      <c r="J370" s="124" t="s">
        <v>260</v>
      </c>
      <c r="M370" s="124" t="s">
        <v>260</v>
      </c>
      <c r="N370" s="124" t="s">
        <v>260</v>
      </c>
      <c r="Q370" s="124" t="s">
        <v>260</v>
      </c>
      <c r="S370" s="124">
        <v>2</v>
      </c>
      <c r="T370" s="124" t="s">
        <v>260</v>
      </c>
      <c r="U370" s="124" t="s">
        <v>260</v>
      </c>
      <c r="V370" s="124" t="s">
        <v>260</v>
      </c>
      <c r="AD370" s="124">
        <v>2</v>
      </c>
      <c r="AE370" s="124" t="s">
        <v>260</v>
      </c>
      <c r="AG370" s="124" t="s">
        <v>260</v>
      </c>
      <c r="AI370" s="124" t="s">
        <v>590</v>
      </c>
    </row>
    <row r="371" spans="2:35" ht="14.25" customHeight="1" x14ac:dyDescent="0.3">
      <c r="B371" s="124" t="s">
        <v>617</v>
      </c>
      <c r="D371" s="124" t="s">
        <v>421</v>
      </c>
      <c r="E371" s="124" t="s">
        <v>265</v>
      </c>
      <c r="F371" s="124" t="s">
        <v>259</v>
      </c>
      <c r="G371" s="124">
        <v>2015</v>
      </c>
      <c r="H371" s="124">
        <v>2</v>
      </c>
      <c r="I371" s="124">
        <v>0</v>
      </c>
      <c r="J371" s="124" t="s">
        <v>260</v>
      </c>
      <c r="M371" s="124" t="s">
        <v>260</v>
      </c>
      <c r="N371" s="124" t="s">
        <v>260</v>
      </c>
      <c r="Q371" s="124" t="s">
        <v>260</v>
      </c>
      <c r="S371" s="124">
        <v>2</v>
      </c>
      <c r="T371" s="124" t="s">
        <v>260</v>
      </c>
      <c r="U371" s="124" t="s">
        <v>260</v>
      </c>
      <c r="V371" s="124" t="s">
        <v>260</v>
      </c>
      <c r="AD371" s="124">
        <v>2</v>
      </c>
      <c r="AE371" s="124" t="s">
        <v>260</v>
      </c>
      <c r="AG371" s="124" t="s">
        <v>260</v>
      </c>
      <c r="AI371" s="124" t="s">
        <v>582</v>
      </c>
    </row>
    <row r="372" spans="2:35" ht="14.25" customHeight="1" x14ac:dyDescent="0.3">
      <c r="B372" s="124" t="s">
        <v>618</v>
      </c>
      <c r="D372" s="124" t="s">
        <v>421</v>
      </c>
      <c r="E372" s="124" t="s">
        <v>265</v>
      </c>
      <c r="F372" s="124" t="s">
        <v>259</v>
      </c>
      <c r="G372" s="124">
        <v>2015</v>
      </c>
      <c r="H372" s="124">
        <v>2</v>
      </c>
      <c r="I372" s="124">
        <v>0</v>
      </c>
      <c r="J372" s="124" t="s">
        <v>260</v>
      </c>
      <c r="M372" s="124" t="s">
        <v>260</v>
      </c>
      <c r="N372" s="124" t="s">
        <v>260</v>
      </c>
      <c r="Q372" s="124" t="s">
        <v>260</v>
      </c>
      <c r="S372" s="124">
        <v>2</v>
      </c>
      <c r="T372" s="124" t="s">
        <v>260</v>
      </c>
      <c r="U372" s="124" t="s">
        <v>260</v>
      </c>
      <c r="V372" s="124" t="s">
        <v>260</v>
      </c>
      <c r="AD372" s="124">
        <v>2</v>
      </c>
      <c r="AE372" s="124" t="s">
        <v>260</v>
      </c>
      <c r="AG372" s="124" t="s">
        <v>260</v>
      </c>
      <c r="AI372" s="124" t="s">
        <v>582</v>
      </c>
    </row>
    <row r="373" spans="2:35" ht="14.25" customHeight="1" x14ac:dyDescent="0.3">
      <c r="B373" s="124" t="s">
        <v>619</v>
      </c>
      <c r="D373" s="124" t="s">
        <v>421</v>
      </c>
      <c r="F373" s="124" t="s">
        <v>259</v>
      </c>
      <c r="G373" s="124">
        <v>2017</v>
      </c>
      <c r="H373" s="124">
        <v>1.9990000000000001</v>
      </c>
      <c r="I373" s="124">
        <v>0</v>
      </c>
      <c r="J373" s="124" t="s">
        <v>260</v>
      </c>
      <c r="M373" s="124" t="s">
        <v>260</v>
      </c>
      <c r="N373" s="124" t="s">
        <v>260</v>
      </c>
      <c r="Q373" s="124" t="s">
        <v>260</v>
      </c>
      <c r="S373" s="124">
        <v>1.9990000000000001</v>
      </c>
      <c r="T373" s="124" t="s">
        <v>260</v>
      </c>
      <c r="U373" s="124" t="s">
        <v>260</v>
      </c>
      <c r="V373" s="124" t="s">
        <v>260</v>
      </c>
      <c r="AD373" s="124" t="s">
        <v>260</v>
      </c>
      <c r="AE373" s="124">
        <v>1.9990000000000001</v>
      </c>
      <c r="AI373" s="124" t="s">
        <v>582</v>
      </c>
    </row>
    <row r="374" spans="2:35" ht="14.25" customHeight="1" x14ac:dyDescent="0.3">
      <c r="B374" s="124" t="s">
        <v>620</v>
      </c>
      <c r="D374" s="124" t="s">
        <v>421</v>
      </c>
      <c r="F374" s="124" t="s">
        <v>259</v>
      </c>
      <c r="G374" s="124">
        <v>2016</v>
      </c>
      <c r="H374" s="124">
        <v>1.9490000000000001</v>
      </c>
      <c r="I374" s="124">
        <v>0</v>
      </c>
      <c r="J374" s="124" t="s">
        <v>260</v>
      </c>
      <c r="M374" s="124" t="s">
        <v>260</v>
      </c>
      <c r="N374" s="124" t="s">
        <v>260</v>
      </c>
      <c r="Q374" s="124" t="s">
        <v>260</v>
      </c>
      <c r="S374" s="124">
        <v>1.9490000000000001</v>
      </c>
      <c r="T374" s="124" t="s">
        <v>260</v>
      </c>
      <c r="U374" s="124" t="s">
        <v>260</v>
      </c>
      <c r="V374" s="124" t="s">
        <v>260</v>
      </c>
      <c r="AD374" s="124">
        <v>1.9490000000000001</v>
      </c>
      <c r="AF374" s="124" t="s">
        <v>260</v>
      </c>
      <c r="AI374" s="124" t="s">
        <v>590</v>
      </c>
    </row>
    <row r="375" spans="2:35" ht="14.25" customHeight="1" x14ac:dyDescent="0.3">
      <c r="B375" s="124" t="s">
        <v>621</v>
      </c>
      <c r="D375" s="124" t="s">
        <v>421</v>
      </c>
      <c r="E375" s="124" t="s">
        <v>265</v>
      </c>
      <c r="F375" s="124" t="s">
        <v>259</v>
      </c>
      <c r="G375" s="124">
        <v>2018</v>
      </c>
      <c r="H375" s="124">
        <v>1.839</v>
      </c>
      <c r="I375" s="124">
        <v>0</v>
      </c>
      <c r="J375" s="124" t="s">
        <v>260</v>
      </c>
      <c r="M375" s="124" t="s">
        <v>260</v>
      </c>
      <c r="N375" s="124" t="s">
        <v>260</v>
      </c>
      <c r="Q375" s="124" t="s">
        <v>260</v>
      </c>
      <c r="S375" s="124">
        <v>1.839</v>
      </c>
      <c r="T375" s="124" t="s">
        <v>260</v>
      </c>
      <c r="V375" s="124" t="s">
        <v>260</v>
      </c>
      <c r="AD375" s="124">
        <v>1.839</v>
      </c>
      <c r="AE375" s="124" t="s">
        <v>260</v>
      </c>
      <c r="AF375" s="124" t="s">
        <v>260</v>
      </c>
      <c r="AG375" s="124" t="s">
        <v>260</v>
      </c>
      <c r="AI375" s="124" t="s">
        <v>582</v>
      </c>
    </row>
    <row r="376" spans="2:35" ht="14.25" customHeight="1" x14ac:dyDescent="0.3">
      <c r="B376" s="124" t="s">
        <v>622</v>
      </c>
      <c r="D376" s="124" t="s">
        <v>421</v>
      </c>
      <c r="E376" s="124" t="s">
        <v>265</v>
      </c>
      <c r="F376" s="124" t="s">
        <v>259</v>
      </c>
      <c r="G376" s="124">
        <v>2018</v>
      </c>
      <c r="H376" s="124">
        <v>1.7989999999999999</v>
      </c>
      <c r="I376" s="124">
        <v>0</v>
      </c>
      <c r="S376" s="124">
        <v>1.7989999999999999</v>
      </c>
      <c r="T376" s="124" t="s">
        <v>260</v>
      </c>
      <c r="V376" s="124" t="s">
        <v>260</v>
      </c>
      <c r="AD376" s="124">
        <v>1.7989999999999999</v>
      </c>
      <c r="AE376" s="124" t="s">
        <v>260</v>
      </c>
      <c r="AI376" s="124" t="s">
        <v>582</v>
      </c>
    </row>
    <row r="377" spans="2:35" ht="14.25" customHeight="1" x14ac:dyDescent="0.3">
      <c r="B377" s="124" t="s">
        <v>623</v>
      </c>
      <c r="D377" s="124" t="s">
        <v>421</v>
      </c>
      <c r="E377" s="124" t="s">
        <v>624</v>
      </c>
      <c r="F377" s="124" t="s">
        <v>259</v>
      </c>
      <c r="G377" s="124">
        <v>2019</v>
      </c>
      <c r="H377" s="124">
        <v>1.7390000000000001</v>
      </c>
      <c r="I377" s="124">
        <v>0</v>
      </c>
      <c r="J377" s="124" t="s">
        <v>260</v>
      </c>
      <c r="M377" s="124" t="s">
        <v>260</v>
      </c>
      <c r="N377" s="124" t="s">
        <v>260</v>
      </c>
      <c r="Q377" s="124" t="s">
        <v>260</v>
      </c>
      <c r="S377" s="124">
        <v>1.7390000000000001</v>
      </c>
      <c r="T377" s="124" t="s">
        <v>260</v>
      </c>
      <c r="V377" s="124" t="s">
        <v>260</v>
      </c>
      <c r="AD377" s="124">
        <v>1.7390000000000001</v>
      </c>
      <c r="AE377" s="124" t="s">
        <v>260</v>
      </c>
      <c r="AF377" s="124" t="s">
        <v>260</v>
      </c>
      <c r="AG377" s="124" t="s">
        <v>260</v>
      </c>
      <c r="AI377" s="124" t="s">
        <v>582</v>
      </c>
    </row>
    <row r="378" spans="2:35" ht="14.25" customHeight="1" x14ac:dyDescent="0.3">
      <c r="B378" s="124" t="s">
        <v>491</v>
      </c>
      <c r="D378" s="124" t="s">
        <v>421</v>
      </c>
      <c r="E378" s="124" t="s">
        <v>265</v>
      </c>
      <c r="F378" s="124" t="s">
        <v>259</v>
      </c>
      <c r="G378" s="124">
        <v>2018</v>
      </c>
      <c r="H378" s="124">
        <v>1.714</v>
      </c>
      <c r="I378" s="124">
        <v>0</v>
      </c>
      <c r="J378" s="124" t="s">
        <v>260</v>
      </c>
      <c r="M378" s="124" t="s">
        <v>260</v>
      </c>
      <c r="N378" s="124" t="s">
        <v>260</v>
      </c>
      <c r="Q378" s="124" t="s">
        <v>260</v>
      </c>
      <c r="S378" s="124">
        <v>1.714</v>
      </c>
      <c r="T378" s="124" t="s">
        <v>260</v>
      </c>
      <c r="V378" s="124" t="s">
        <v>260</v>
      </c>
      <c r="AD378" s="124">
        <v>1.714</v>
      </c>
      <c r="AE378" s="124" t="s">
        <v>260</v>
      </c>
      <c r="AF378" s="124" t="s">
        <v>260</v>
      </c>
      <c r="AG378" s="124" t="s">
        <v>260</v>
      </c>
      <c r="AI378" s="124" t="s">
        <v>582</v>
      </c>
    </row>
    <row r="379" spans="2:35" ht="14.25" customHeight="1" x14ac:dyDescent="0.3">
      <c r="B379" s="124" t="s">
        <v>625</v>
      </c>
      <c r="D379" s="124" t="s">
        <v>421</v>
      </c>
      <c r="F379" s="124" t="s">
        <v>64</v>
      </c>
      <c r="G379" s="124">
        <v>2018</v>
      </c>
      <c r="H379" s="124">
        <v>1.6990000000000001</v>
      </c>
      <c r="I379" s="124">
        <v>0</v>
      </c>
      <c r="J379" s="124" t="s">
        <v>260</v>
      </c>
      <c r="M379" s="124" t="s">
        <v>260</v>
      </c>
      <c r="N379" s="124" t="s">
        <v>260</v>
      </c>
      <c r="Q379" s="124" t="s">
        <v>260</v>
      </c>
      <c r="S379" s="124">
        <v>1.6990000000000001</v>
      </c>
      <c r="T379" s="124" t="s">
        <v>260</v>
      </c>
      <c r="V379" s="124" t="s">
        <v>260</v>
      </c>
      <c r="AD379" s="124">
        <v>1.6990000000000001</v>
      </c>
      <c r="AF379" s="124" t="s">
        <v>260</v>
      </c>
      <c r="AI379" s="124" t="s">
        <v>582</v>
      </c>
    </row>
    <row r="380" spans="2:35" ht="14.25" customHeight="1" x14ac:dyDescent="0.3">
      <c r="B380" s="124" t="s">
        <v>623</v>
      </c>
      <c r="D380" s="124" t="s">
        <v>421</v>
      </c>
      <c r="E380" s="124" t="s">
        <v>265</v>
      </c>
      <c r="F380" s="124" t="s">
        <v>259</v>
      </c>
      <c r="G380" s="124">
        <v>2018</v>
      </c>
      <c r="H380" s="124">
        <v>1.6140000000000001</v>
      </c>
      <c r="I380" s="124">
        <v>0</v>
      </c>
      <c r="S380" s="124">
        <v>1.6140000000000001</v>
      </c>
      <c r="T380" s="124" t="s">
        <v>260</v>
      </c>
      <c r="V380" s="124" t="s">
        <v>260</v>
      </c>
      <c r="AD380" s="124">
        <v>1.6140000000000001</v>
      </c>
      <c r="AE380" s="124" t="s">
        <v>260</v>
      </c>
      <c r="AF380" s="124" t="s">
        <v>260</v>
      </c>
      <c r="AG380" s="124" t="s">
        <v>260</v>
      </c>
      <c r="AI380" s="124" t="s">
        <v>582</v>
      </c>
    </row>
    <row r="381" spans="2:35" ht="14.25" customHeight="1" x14ac:dyDescent="0.3">
      <c r="B381" s="124" t="s">
        <v>492</v>
      </c>
      <c r="D381" s="124" t="s">
        <v>421</v>
      </c>
      <c r="E381" s="124" t="s">
        <v>265</v>
      </c>
      <c r="F381" s="124" t="s">
        <v>259</v>
      </c>
      <c r="G381" s="124">
        <v>2018</v>
      </c>
      <c r="H381" s="124">
        <v>1.61</v>
      </c>
      <c r="I381" s="124">
        <v>0</v>
      </c>
      <c r="J381" s="124" t="s">
        <v>260</v>
      </c>
      <c r="M381" s="124" t="s">
        <v>260</v>
      </c>
      <c r="N381" s="124" t="s">
        <v>260</v>
      </c>
      <c r="Q381" s="124" t="s">
        <v>260</v>
      </c>
      <c r="S381" s="124">
        <v>1.61</v>
      </c>
      <c r="T381" s="124" t="s">
        <v>260</v>
      </c>
      <c r="V381" s="124" t="s">
        <v>260</v>
      </c>
      <c r="AD381" s="124">
        <v>1.61</v>
      </c>
      <c r="AE381" s="124" t="s">
        <v>260</v>
      </c>
      <c r="AF381" s="124" t="s">
        <v>260</v>
      </c>
      <c r="AG381" s="124" t="s">
        <v>260</v>
      </c>
      <c r="AI381" s="124" t="s">
        <v>582</v>
      </c>
    </row>
    <row r="382" spans="2:35" ht="14.25" customHeight="1" x14ac:dyDescent="0.3">
      <c r="B382" s="124" t="s">
        <v>626</v>
      </c>
      <c r="D382" s="124" t="s">
        <v>421</v>
      </c>
      <c r="F382" s="124" t="s">
        <v>259</v>
      </c>
      <c r="G382" s="124">
        <v>2017</v>
      </c>
      <c r="H382" s="124">
        <v>1.6</v>
      </c>
      <c r="I382" s="124">
        <v>0</v>
      </c>
      <c r="J382" s="124" t="s">
        <v>260</v>
      </c>
      <c r="M382" s="124" t="s">
        <v>260</v>
      </c>
      <c r="N382" s="124" t="s">
        <v>260</v>
      </c>
      <c r="Q382" s="124" t="s">
        <v>260</v>
      </c>
      <c r="S382" s="124">
        <v>1.6</v>
      </c>
      <c r="T382" s="124" t="s">
        <v>260</v>
      </c>
      <c r="V382" s="124" t="s">
        <v>260</v>
      </c>
      <c r="AD382" s="124">
        <v>1.6</v>
      </c>
      <c r="AF382" s="124" t="s">
        <v>260</v>
      </c>
      <c r="AI382" s="124" t="s">
        <v>582</v>
      </c>
    </row>
    <row r="383" spans="2:35" ht="14.25" customHeight="1" x14ac:dyDescent="0.3">
      <c r="B383" s="124" t="s">
        <v>627</v>
      </c>
      <c r="D383" s="124" t="s">
        <v>421</v>
      </c>
      <c r="E383" s="124" t="s">
        <v>265</v>
      </c>
      <c r="F383" s="124" t="s">
        <v>259</v>
      </c>
      <c r="G383" s="124">
        <v>2018</v>
      </c>
      <c r="H383" s="124">
        <v>1.5640000000000001</v>
      </c>
      <c r="I383" s="124">
        <v>0</v>
      </c>
      <c r="J383" s="124" t="s">
        <v>260</v>
      </c>
      <c r="M383" s="124" t="s">
        <v>260</v>
      </c>
      <c r="N383" s="124" t="s">
        <v>260</v>
      </c>
      <c r="Q383" s="124" t="s">
        <v>260</v>
      </c>
      <c r="S383" s="124">
        <v>1.5640000000000001</v>
      </c>
      <c r="T383" s="124" t="s">
        <v>260</v>
      </c>
      <c r="V383" s="124" t="s">
        <v>260</v>
      </c>
      <c r="AD383" s="124">
        <v>1.5640000000000001</v>
      </c>
      <c r="AE383" s="124" t="s">
        <v>260</v>
      </c>
      <c r="AF383" s="124" t="s">
        <v>260</v>
      </c>
      <c r="AG383" s="124" t="s">
        <v>260</v>
      </c>
      <c r="AI383" s="124" t="s">
        <v>582</v>
      </c>
    </row>
    <row r="384" spans="2:35" ht="14.25" customHeight="1" x14ac:dyDescent="0.3">
      <c r="B384" s="124" t="s">
        <v>628</v>
      </c>
      <c r="D384" s="124" t="s">
        <v>421</v>
      </c>
      <c r="E384" s="124" t="s">
        <v>265</v>
      </c>
      <c r="F384" s="124" t="s">
        <v>259</v>
      </c>
      <c r="G384" s="124">
        <v>2018</v>
      </c>
      <c r="H384" s="124">
        <v>1.54</v>
      </c>
      <c r="I384" s="124">
        <v>0</v>
      </c>
      <c r="J384" s="124" t="s">
        <v>260</v>
      </c>
      <c r="M384" s="124" t="s">
        <v>260</v>
      </c>
      <c r="N384" s="124" t="s">
        <v>260</v>
      </c>
      <c r="Q384" s="124" t="s">
        <v>260</v>
      </c>
      <c r="S384" s="124">
        <v>1.54</v>
      </c>
      <c r="T384" s="124" t="s">
        <v>260</v>
      </c>
      <c r="V384" s="124" t="s">
        <v>260</v>
      </c>
      <c r="AD384" s="124">
        <v>1.54</v>
      </c>
      <c r="AE384" s="124" t="s">
        <v>260</v>
      </c>
      <c r="AF384" s="124" t="s">
        <v>260</v>
      </c>
      <c r="AG384" s="124" t="s">
        <v>260</v>
      </c>
      <c r="AI384" s="124" t="s">
        <v>582</v>
      </c>
    </row>
    <row r="385" spans="2:35" ht="14.25" customHeight="1" x14ac:dyDescent="0.3">
      <c r="B385" s="124" t="s">
        <v>629</v>
      </c>
      <c r="D385" s="124" t="s">
        <v>421</v>
      </c>
      <c r="E385" s="124" t="s">
        <v>265</v>
      </c>
      <c r="F385" s="124" t="s">
        <v>259</v>
      </c>
      <c r="G385" s="124">
        <v>2018</v>
      </c>
      <c r="H385" s="124">
        <v>1.536</v>
      </c>
      <c r="I385" s="124">
        <v>0</v>
      </c>
      <c r="J385" s="124" t="s">
        <v>260</v>
      </c>
      <c r="M385" s="124" t="s">
        <v>260</v>
      </c>
      <c r="N385" s="124" t="s">
        <v>260</v>
      </c>
      <c r="Q385" s="124" t="s">
        <v>260</v>
      </c>
      <c r="S385" s="124">
        <v>1.536</v>
      </c>
      <c r="T385" s="124" t="s">
        <v>260</v>
      </c>
      <c r="V385" s="124" t="s">
        <v>260</v>
      </c>
      <c r="AD385" s="124">
        <v>1.536</v>
      </c>
      <c r="AE385" s="124" t="s">
        <v>260</v>
      </c>
      <c r="AF385" s="124" t="s">
        <v>260</v>
      </c>
      <c r="AG385" s="124" t="s">
        <v>260</v>
      </c>
      <c r="AI385" s="124" t="s">
        <v>590</v>
      </c>
    </row>
    <row r="386" spans="2:35" ht="14.25" customHeight="1" x14ac:dyDescent="0.3">
      <c r="B386" s="124" t="s">
        <v>630</v>
      </c>
      <c r="D386" s="124" t="s">
        <v>421</v>
      </c>
      <c r="E386" s="124" t="s">
        <v>265</v>
      </c>
      <c r="F386" s="124" t="s">
        <v>259</v>
      </c>
      <c r="G386" s="124">
        <v>2018</v>
      </c>
      <c r="H386" s="124">
        <v>1.5189999999999999</v>
      </c>
      <c r="I386" s="124">
        <v>0</v>
      </c>
      <c r="J386" s="124" t="s">
        <v>260</v>
      </c>
      <c r="M386" s="124" t="s">
        <v>260</v>
      </c>
      <c r="N386" s="124" t="s">
        <v>260</v>
      </c>
      <c r="Q386" s="124" t="s">
        <v>260</v>
      </c>
      <c r="S386" s="124">
        <v>1.5189999999999999</v>
      </c>
      <c r="T386" s="124" t="s">
        <v>260</v>
      </c>
      <c r="V386" s="124" t="s">
        <v>260</v>
      </c>
      <c r="AD386" s="124">
        <v>1.5189999999999999</v>
      </c>
      <c r="AE386" s="124" t="s">
        <v>260</v>
      </c>
      <c r="AF386" s="124" t="s">
        <v>260</v>
      </c>
      <c r="AG386" s="124" t="s">
        <v>260</v>
      </c>
      <c r="AI386" s="124" t="s">
        <v>582</v>
      </c>
    </row>
    <row r="387" spans="2:35" ht="14.25" customHeight="1" x14ac:dyDescent="0.3">
      <c r="B387" s="124" t="s">
        <v>631</v>
      </c>
      <c r="D387" s="124" t="s">
        <v>421</v>
      </c>
      <c r="E387" s="124" t="s">
        <v>265</v>
      </c>
      <c r="F387" s="124" t="s">
        <v>259</v>
      </c>
      <c r="G387" s="124">
        <v>2018</v>
      </c>
      <c r="H387" s="124">
        <v>1.516</v>
      </c>
      <c r="I387" s="124">
        <v>0</v>
      </c>
      <c r="J387" s="124" t="s">
        <v>260</v>
      </c>
      <c r="M387" s="124" t="s">
        <v>260</v>
      </c>
      <c r="N387" s="124" t="s">
        <v>260</v>
      </c>
      <c r="Q387" s="124" t="s">
        <v>260</v>
      </c>
      <c r="S387" s="124">
        <v>1.516</v>
      </c>
      <c r="T387" s="124" t="s">
        <v>260</v>
      </c>
      <c r="V387" s="124" t="s">
        <v>260</v>
      </c>
      <c r="AD387" s="124">
        <v>1.516</v>
      </c>
      <c r="AE387" s="124" t="s">
        <v>260</v>
      </c>
      <c r="AF387" s="124" t="s">
        <v>260</v>
      </c>
      <c r="AG387" s="124" t="s">
        <v>260</v>
      </c>
      <c r="AI387" s="124" t="s">
        <v>582</v>
      </c>
    </row>
    <row r="388" spans="2:35" ht="14.25" customHeight="1" x14ac:dyDescent="0.3">
      <c r="B388" s="124" t="s">
        <v>632</v>
      </c>
      <c r="D388" s="124" t="s">
        <v>421</v>
      </c>
      <c r="E388" s="124" t="s">
        <v>265</v>
      </c>
      <c r="F388" s="124" t="s">
        <v>259</v>
      </c>
      <c r="G388" s="124">
        <v>2018</v>
      </c>
      <c r="H388" s="124">
        <v>1.46</v>
      </c>
      <c r="I388" s="124">
        <v>0</v>
      </c>
      <c r="J388" s="124" t="s">
        <v>260</v>
      </c>
      <c r="M388" s="124" t="s">
        <v>260</v>
      </c>
      <c r="N388" s="124" t="s">
        <v>260</v>
      </c>
      <c r="Q388" s="124" t="s">
        <v>260</v>
      </c>
      <c r="S388" s="124">
        <v>1.46</v>
      </c>
      <c r="T388" s="124" t="s">
        <v>260</v>
      </c>
      <c r="V388" s="124" t="s">
        <v>260</v>
      </c>
      <c r="AD388" s="124">
        <v>1.46</v>
      </c>
      <c r="AE388" s="124" t="s">
        <v>260</v>
      </c>
      <c r="AF388" s="124" t="s">
        <v>260</v>
      </c>
      <c r="AG388" s="124" t="s">
        <v>260</v>
      </c>
      <c r="AI388" s="124" t="s">
        <v>582</v>
      </c>
    </row>
    <row r="389" spans="2:35" ht="14.25" customHeight="1" x14ac:dyDescent="0.3">
      <c r="B389" s="124" t="s">
        <v>540</v>
      </c>
      <c r="D389" s="124" t="s">
        <v>421</v>
      </c>
      <c r="E389" s="124" t="s">
        <v>63</v>
      </c>
      <c r="F389" s="124" t="s">
        <v>63</v>
      </c>
      <c r="G389" s="124" t="s">
        <v>63</v>
      </c>
      <c r="H389" s="124">
        <v>1.4470000000000001</v>
      </c>
      <c r="I389" s="124">
        <v>0</v>
      </c>
      <c r="J389" s="124" t="s">
        <v>260</v>
      </c>
      <c r="M389" s="124" t="s">
        <v>260</v>
      </c>
      <c r="N389" s="124" t="s">
        <v>260</v>
      </c>
      <c r="Q389" s="124" t="s">
        <v>260</v>
      </c>
      <c r="S389" s="124">
        <v>1.4470000000000001</v>
      </c>
      <c r="T389" s="124" t="s">
        <v>260</v>
      </c>
      <c r="V389" s="124" t="s">
        <v>260</v>
      </c>
      <c r="AD389" s="124">
        <v>1.4470000000000001</v>
      </c>
      <c r="AE389" s="124" t="s">
        <v>260</v>
      </c>
      <c r="AF389" s="124" t="s">
        <v>260</v>
      </c>
      <c r="AG389" s="124" t="s">
        <v>260</v>
      </c>
      <c r="AI389" s="124" t="s">
        <v>582</v>
      </c>
    </row>
    <row r="390" spans="2:35" ht="14.25" customHeight="1" x14ac:dyDescent="0.3">
      <c r="B390" s="124" t="s">
        <v>633</v>
      </c>
      <c r="D390" s="124" t="s">
        <v>421</v>
      </c>
      <c r="E390" s="124" t="s">
        <v>265</v>
      </c>
      <c r="F390" s="124" t="s">
        <v>259</v>
      </c>
      <c r="G390" s="124">
        <v>2019</v>
      </c>
      <c r="H390" s="124">
        <v>1.44</v>
      </c>
      <c r="I390" s="124">
        <v>0</v>
      </c>
      <c r="J390" s="124" t="s">
        <v>260</v>
      </c>
      <c r="M390" s="124" t="s">
        <v>260</v>
      </c>
      <c r="N390" s="124" t="s">
        <v>260</v>
      </c>
      <c r="Q390" s="124" t="s">
        <v>260</v>
      </c>
      <c r="S390" s="124">
        <v>1.44</v>
      </c>
      <c r="T390" s="124" t="s">
        <v>260</v>
      </c>
      <c r="V390" s="124" t="s">
        <v>260</v>
      </c>
      <c r="AD390" s="124">
        <v>1.44</v>
      </c>
      <c r="AE390" s="124" t="s">
        <v>260</v>
      </c>
      <c r="AF390" s="124" t="s">
        <v>260</v>
      </c>
      <c r="AG390" s="124" t="s">
        <v>260</v>
      </c>
      <c r="AI390" s="124" t="s">
        <v>582</v>
      </c>
    </row>
    <row r="391" spans="2:35" ht="14.25" customHeight="1" x14ac:dyDescent="0.3">
      <c r="B391" s="124" t="s">
        <v>469</v>
      </c>
      <c r="D391" s="124" t="s">
        <v>421</v>
      </c>
      <c r="E391" s="124" t="s">
        <v>265</v>
      </c>
      <c r="F391" s="124" t="s">
        <v>259</v>
      </c>
      <c r="G391" s="124">
        <v>2018</v>
      </c>
      <c r="H391" s="124">
        <v>1.423</v>
      </c>
      <c r="I391" s="124">
        <v>0</v>
      </c>
      <c r="S391" s="124">
        <v>1.423</v>
      </c>
      <c r="T391" s="124" t="s">
        <v>260</v>
      </c>
      <c r="V391" s="124" t="s">
        <v>260</v>
      </c>
      <c r="AD391" s="124">
        <v>1.423</v>
      </c>
      <c r="AE391" s="124" t="s">
        <v>260</v>
      </c>
      <c r="AI391" s="124" t="s">
        <v>582</v>
      </c>
    </row>
    <row r="392" spans="2:35" ht="14.25" customHeight="1" x14ac:dyDescent="0.3">
      <c r="B392" s="124" t="s">
        <v>634</v>
      </c>
      <c r="D392" s="124" t="s">
        <v>421</v>
      </c>
      <c r="E392" s="124" t="s">
        <v>265</v>
      </c>
      <c r="F392" s="124" t="s">
        <v>259</v>
      </c>
      <c r="G392" s="124">
        <v>2018</v>
      </c>
      <c r="H392" s="124">
        <v>1.4079999999999999</v>
      </c>
      <c r="I392" s="124">
        <v>0</v>
      </c>
      <c r="J392" s="124" t="s">
        <v>260</v>
      </c>
      <c r="M392" s="124" t="s">
        <v>260</v>
      </c>
      <c r="N392" s="124" t="s">
        <v>260</v>
      </c>
      <c r="Q392" s="124" t="s">
        <v>260</v>
      </c>
      <c r="S392" s="124">
        <v>1.4079999999999999</v>
      </c>
      <c r="T392" s="124" t="s">
        <v>260</v>
      </c>
      <c r="V392" s="124" t="s">
        <v>260</v>
      </c>
      <c r="AD392" s="124">
        <v>1.4079999999999999</v>
      </c>
      <c r="AE392" s="124" t="s">
        <v>260</v>
      </c>
      <c r="AF392" s="124" t="s">
        <v>260</v>
      </c>
      <c r="AG392" s="124" t="s">
        <v>260</v>
      </c>
      <c r="AI392" s="124" t="s">
        <v>582</v>
      </c>
    </row>
    <row r="393" spans="2:35" ht="14.25" customHeight="1" x14ac:dyDescent="0.3">
      <c r="B393" s="124" t="s">
        <v>586</v>
      </c>
      <c r="D393" s="124" t="s">
        <v>421</v>
      </c>
      <c r="E393" s="124" t="s">
        <v>265</v>
      </c>
      <c r="F393" s="124" t="s">
        <v>259</v>
      </c>
      <c r="G393" s="124">
        <v>2018</v>
      </c>
      <c r="H393" s="124">
        <v>1.4039999999999999</v>
      </c>
      <c r="I393" s="124">
        <v>0</v>
      </c>
      <c r="J393" s="124" t="s">
        <v>260</v>
      </c>
      <c r="M393" s="124" t="s">
        <v>260</v>
      </c>
      <c r="N393" s="124" t="s">
        <v>260</v>
      </c>
      <c r="Q393" s="124" t="s">
        <v>260</v>
      </c>
      <c r="S393" s="124">
        <v>1.4039999999999999</v>
      </c>
      <c r="T393" s="124" t="s">
        <v>260</v>
      </c>
      <c r="V393" s="124" t="s">
        <v>260</v>
      </c>
      <c r="AD393" s="124">
        <v>1.4039999999999999</v>
      </c>
      <c r="AE393" s="124" t="s">
        <v>260</v>
      </c>
      <c r="AF393" s="124" t="s">
        <v>260</v>
      </c>
      <c r="AG393" s="124" t="s">
        <v>260</v>
      </c>
      <c r="AI393" s="124" t="s">
        <v>635</v>
      </c>
    </row>
    <row r="394" spans="2:35" ht="14.25" customHeight="1" x14ac:dyDescent="0.3">
      <c r="B394" s="124" t="s">
        <v>636</v>
      </c>
      <c r="D394" s="124" t="s">
        <v>584</v>
      </c>
      <c r="E394" s="124" t="s">
        <v>277</v>
      </c>
      <c r="F394" s="124" t="s">
        <v>259</v>
      </c>
      <c r="G394" s="124">
        <v>2017</v>
      </c>
      <c r="H394" s="124">
        <v>1.4</v>
      </c>
      <c r="I394" s="124">
        <v>0</v>
      </c>
      <c r="S394" s="124">
        <v>1.4</v>
      </c>
      <c r="AE394" s="124">
        <v>1.4</v>
      </c>
      <c r="AI394" s="124" t="s">
        <v>582</v>
      </c>
    </row>
    <row r="395" spans="2:35" ht="14.25" customHeight="1" x14ac:dyDescent="0.3">
      <c r="B395" s="124" t="s">
        <v>637</v>
      </c>
      <c r="D395" s="124" t="s">
        <v>421</v>
      </c>
      <c r="E395" s="124" t="s">
        <v>265</v>
      </c>
      <c r="F395" s="124" t="s">
        <v>259</v>
      </c>
      <c r="G395" s="124">
        <v>2018</v>
      </c>
      <c r="H395" s="124">
        <v>1.3440000000000001</v>
      </c>
      <c r="I395" s="124">
        <v>0</v>
      </c>
      <c r="J395" s="124" t="s">
        <v>260</v>
      </c>
      <c r="M395" s="124" t="s">
        <v>260</v>
      </c>
      <c r="N395" s="124" t="s">
        <v>260</v>
      </c>
      <c r="Q395" s="124" t="s">
        <v>260</v>
      </c>
      <c r="S395" s="124">
        <v>1.3440000000000001</v>
      </c>
      <c r="T395" s="124" t="s">
        <v>260</v>
      </c>
      <c r="V395" s="124" t="s">
        <v>260</v>
      </c>
      <c r="AD395" s="124">
        <v>1.3440000000000001</v>
      </c>
      <c r="AE395" s="124" t="s">
        <v>260</v>
      </c>
      <c r="AF395" s="124" t="s">
        <v>260</v>
      </c>
      <c r="AG395" s="124" t="s">
        <v>260</v>
      </c>
      <c r="AI395" s="124" t="s">
        <v>582</v>
      </c>
    </row>
    <row r="396" spans="2:35" ht="14.25" customHeight="1" x14ac:dyDescent="0.3">
      <c r="B396" s="124" t="s">
        <v>638</v>
      </c>
      <c r="D396" s="124" t="s">
        <v>421</v>
      </c>
      <c r="E396" s="124" t="s">
        <v>265</v>
      </c>
      <c r="F396" s="124" t="s">
        <v>259</v>
      </c>
      <c r="G396" s="124">
        <v>2018</v>
      </c>
      <c r="H396" s="124">
        <v>1.339</v>
      </c>
      <c r="I396" s="124">
        <v>0</v>
      </c>
      <c r="J396" s="124" t="s">
        <v>260</v>
      </c>
      <c r="M396" s="124" t="s">
        <v>260</v>
      </c>
      <c r="N396" s="124" t="s">
        <v>260</v>
      </c>
      <c r="Q396" s="124" t="s">
        <v>260</v>
      </c>
      <c r="S396" s="124">
        <v>1.339</v>
      </c>
      <c r="T396" s="124" t="s">
        <v>260</v>
      </c>
      <c r="V396" s="124" t="s">
        <v>260</v>
      </c>
      <c r="AD396" s="124">
        <v>1.339</v>
      </c>
      <c r="AE396" s="124" t="s">
        <v>260</v>
      </c>
      <c r="AF396" s="124" t="s">
        <v>260</v>
      </c>
      <c r="AG396" s="124" t="s">
        <v>260</v>
      </c>
      <c r="AI396" s="124" t="s">
        <v>582</v>
      </c>
    </row>
    <row r="397" spans="2:35" ht="14.25" customHeight="1" x14ac:dyDescent="0.3">
      <c r="B397" s="124" t="s">
        <v>639</v>
      </c>
      <c r="D397" s="124" t="s">
        <v>421</v>
      </c>
      <c r="F397" s="124" t="s">
        <v>64</v>
      </c>
      <c r="G397" s="124">
        <v>2018</v>
      </c>
      <c r="H397" s="124">
        <v>1.2989999999999999</v>
      </c>
      <c r="I397" s="124">
        <v>0</v>
      </c>
      <c r="J397" s="124" t="s">
        <v>260</v>
      </c>
      <c r="M397" s="124" t="s">
        <v>260</v>
      </c>
      <c r="N397" s="124" t="s">
        <v>260</v>
      </c>
      <c r="Q397" s="124" t="s">
        <v>260</v>
      </c>
      <c r="S397" s="124">
        <v>1.2989999999999999</v>
      </c>
      <c r="T397" s="124" t="s">
        <v>260</v>
      </c>
      <c r="V397" s="124" t="s">
        <v>260</v>
      </c>
      <c r="AD397" s="124">
        <v>1.2989999999999999</v>
      </c>
      <c r="AF397" s="124" t="s">
        <v>260</v>
      </c>
      <c r="AI397" s="124" t="s">
        <v>582</v>
      </c>
    </row>
    <row r="398" spans="2:35" ht="14.25" customHeight="1" x14ac:dyDescent="0.3">
      <c r="B398" s="124" t="s">
        <v>640</v>
      </c>
      <c r="D398" s="124" t="s">
        <v>421</v>
      </c>
      <c r="E398" s="124" t="s">
        <v>265</v>
      </c>
      <c r="F398" s="124" t="s">
        <v>259</v>
      </c>
      <c r="G398" s="124">
        <v>2018</v>
      </c>
      <c r="H398" s="124">
        <v>1.2869999999999999</v>
      </c>
      <c r="I398" s="124">
        <v>0</v>
      </c>
      <c r="J398" s="124" t="s">
        <v>260</v>
      </c>
      <c r="M398" s="124" t="s">
        <v>260</v>
      </c>
      <c r="N398" s="124" t="s">
        <v>260</v>
      </c>
      <c r="Q398" s="124" t="s">
        <v>260</v>
      </c>
      <c r="S398" s="124">
        <v>1.2869999999999999</v>
      </c>
      <c r="T398" s="124" t="s">
        <v>260</v>
      </c>
      <c r="V398" s="124" t="s">
        <v>260</v>
      </c>
      <c r="AD398" s="124">
        <v>1.2869999999999999</v>
      </c>
      <c r="AE398" s="124" t="s">
        <v>260</v>
      </c>
      <c r="AF398" s="124" t="s">
        <v>260</v>
      </c>
      <c r="AG398" s="124" t="s">
        <v>260</v>
      </c>
      <c r="AI398" s="124" t="s">
        <v>582</v>
      </c>
    </row>
    <row r="399" spans="2:35" ht="14.25" customHeight="1" x14ac:dyDescent="0.3">
      <c r="B399" s="124" t="s">
        <v>526</v>
      </c>
      <c r="D399" s="124" t="s">
        <v>421</v>
      </c>
      <c r="E399" s="124" t="s">
        <v>265</v>
      </c>
      <c r="F399" s="124" t="s">
        <v>259</v>
      </c>
      <c r="G399" s="124">
        <v>2018</v>
      </c>
      <c r="H399" s="124">
        <v>1.2669999999999999</v>
      </c>
      <c r="I399" s="124">
        <v>0</v>
      </c>
      <c r="J399" s="124" t="s">
        <v>260</v>
      </c>
      <c r="M399" s="124" t="s">
        <v>260</v>
      </c>
      <c r="N399" s="124" t="s">
        <v>260</v>
      </c>
      <c r="Q399" s="124" t="s">
        <v>260</v>
      </c>
      <c r="S399" s="124">
        <v>1.2669999999999999</v>
      </c>
      <c r="T399" s="124" t="s">
        <v>260</v>
      </c>
      <c r="V399" s="124" t="s">
        <v>260</v>
      </c>
      <c r="AD399" s="124">
        <v>1.2669999999999999</v>
      </c>
      <c r="AE399" s="124" t="s">
        <v>260</v>
      </c>
      <c r="AF399" s="124" t="s">
        <v>260</v>
      </c>
      <c r="AG399" s="124" t="s">
        <v>260</v>
      </c>
      <c r="AI399" s="124" t="s">
        <v>590</v>
      </c>
    </row>
    <row r="400" spans="2:35" ht="14.25" customHeight="1" x14ac:dyDescent="0.3">
      <c r="B400" s="124" t="s">
        <v>641</v>
      </c>
      <c r="D400" s="124" t="s">
        <v>421</v>
      </c>
      <c r="E400" s="124" t="s">
        <v>265</v>
      </c>
      <c r="F400" s="124" t="s">
        <v>259</v>
      </c>
      <c r="G400" s="124">
        <v>2018</v>
      </c>
      <c r="H400" s="124">
        <v>1.23</v>
      </c>
      <c r="I400" s="124">
        <v>0</v>
      </c>
      <c r="S400" s="124">
        <v>1.23</v>
      </c>
      <c r="T400" s="124" t="s">
        <v>260</v>
      </c>
      <c r="V400" s="124" t="s">
        <v>260</v>
      </c>
      <c r="AD400" s="124">
        <v>1.23</v>
      </c>
      <c r="AE400" s="124" t="s">
        <v>260</v>
      </c>
      <c r="AI400" s="124" t="s">
        <v>582</v>
      </c>
    </row>
    <row r="401" spans="2:36" ht="14.25" customHeight="1" x14ac:dyDescent="0.3">
      <c r="B401" s="124" t="s">
        <v>642</v>
      </c>
      <c r="D401" s="124" t="s">
        <v>421</v>
      </c>
      <c r="E401" s="124" t="s">
        <v>265</v>
      </c>
      <c r="F401" s="124" t="s">
        <v>259</v>
      </c>
      <c r="G401" s="124">
        <v>2018</v>
      </c>
      <c r="H401" s="124">
        <v>1.1779999999999999</v>
      </c>
      <c r="I401" s="124">
        <v>0</v>
      </c>
      <c r="J401" s="124" t="s">
        <v>260</v>
      </c>
      <c r="M401" s="124" t="s">
        <v>260</v>
      </c>
      <c r="N401" s="124" t="s">
        <v>260</v>
      </c>
      <c r="Q401" s="124" t="s">
        <v>260</v>
      </c>
      <c r="S401" s="124">
        <v>1.1779999999999999</v>
      </c>
      <c r="T401" s="124" t="s">
        <v>260</v>
      </c>
      <c r="V401" s="124" t="s">
        <v>260</v>
      </c>
      <c r="AD401" s="124">
        <v>1.1779999999999999</v>
      </c>
      <c r="AE401" s="124" t="s">
        <v>260</v>
      </c>
      <c r="AF401" s="124" t="s">
        <v>260</v>
      </c>
      <c r="AG401" s="124" t="s">
        <v>260</v>
      </c>
      <c r="AI401" s="124" t="s">
        <v>590</v>
      </c>
    </row>
    <row r="402" spans="2:36" ht="14.25" customHeight="1" x14ac:dyDescent="0.3">
      <c r="B402" s="124" t="s">
        <v>643</v>
      </c>
      <c r="D402" s="124" t="s">
        <v>421</v>
      </c>
      <c r="E402" s="124" t="s">
        <v>265</v>
      </c>
      <c r="F402" s="124" t="s">
        <v>259</v>
      </c>
      <c r="G402" s="124">
        <v>2018</v>
      </c>
      <c r="H402" s="124">
        <v>1.1519999999999999</v>
      </c>
      <c r="I402" s="124">
        <v>0</v>
      </c>
      <c r="J402" s="124" t="s">
        <v>260</v>
      </c>
      <c r="M402" s="124" t="s">
        <v>260</v>
      </c>
      <c r="N402" s="124" t="s">
        <v>260</v>
      </c>
      <c r="Q402" s="124" t="s">
        <v>260</v>
      </c>
      <c r="S402" s="124">
        <v>1.1519999999999999</v>
      </c>
      <c r="T402" s="124" t="s">
        <v>260</v>
      </c>
      <c r="V402" s="124" t="s">
        <v>260</v>
      </c>
      <c r="AD402" s="124">
        <v>1.1519999999999999</v>
      </c>
      <c r="AE402" s="124" t="s">
        <v>260</v>
      </c>
      <c r="AF402" s="124" t="s">
        <v>260</v>
      </c>
      <c r="AG402" s="124" t="s">
        <v>260</v>
      </c>
      <c r="AI402" s="124" t="s">
        <v>590</v>
      </c>
    </row>
    <row r="403" spans="2:36" ht="14.25" customHeight="1" x14ac:dyDescent="0.3">
      <c r="B403" s="124" t="s">
        <v>623</v>
      </c>
      <c r="D403" s="124" t="s">
        <v>421</v>
      </c>
      <c r="E403" s="124" t="s">
        <v>265</v>
      </c>
      <c r="F403" s="124" t="s">
        <v>259</v>
      </c>
      <c r="G403" s="124">
        <v>2018</v>
      </c>
      <c r="H403" s="124">
        <v>1.1299999999999999</v>
      </c>
      <c r="I403" s="124">
        <v>0</v>
      </c>
      <c r="S403" s="124">
        <v>1.1299999999999999</v>
      </c>
      <c r="T403" s="124" t="s">
        <v>260</v>
      </c>
      <c r="V403" s="124" t="s">
        <v>260</v>
      </c>
      <c r="AD403" s="124">
        <v>1.1299999999999999</v>
      </c>
      <c r="AE403" s="124" t="s">
        <v>260</v>
      </c>
      <c r="AG403" s="124" t="s">
        <v>260</v>
      </c>
      <c r="AI403" s="124" t="s">
        <v>590</v>
      </c>
    </row>
    <row r="404" spans="2:36" ht="14.25" customHeight="1" x14ac:dyDescent="0.3">
      <c r="B404" s="124" t="s">
        <v>644</v>
      </c>
      <c r="D404" s="124" t="s">
        <v>421</v>
      </c>
      <c r="F404" s="124" t="s">
        <v>64</v>
      </c>
      <c r="G404" s="124">
        <v>2018</v>
      </c>
      <c r="H404" s="124">
        <v>1.1000000000000001</v>
      </c>
      <c r="I404" s="124">
        <v>0</v>
      </c>
      <c r="J404" s="124" t="s">
        <v>260</v>
      </c>
      <c r="M404" s="124" t="s">
        <v>260</v>
      </c>
      <c r="N404" s="124" t="s">
        <v>260</v>
      </c>
      <c r="Q404" s="124" t="s">
        <v>260</v>
      </c>
      <c r="S404" s="124">
        <v>1.1000000000000001</v>
      </c>
      <c r="T404" s="124" t="s">
        <v>260</v>
      </c>
      <c r="V404" s="124" t="s">
        <v>260</v>
      </c>
      <c r="AD404" s="124">
        <v>1.1000000000000001</v>
      </c>
      <c r="AF404" s="124" t="s">
        <v>260</v>
      </c>
      <c r="AI404" s="124" t="s">
        <v>590</v>
      </c>
      <c r="AJ404" s="124" t="s">
        <v>429</v>
      </c>
    </row>
    <row r="405" spans="2:36" ht="14.25" customHeight="1" x14ac:dyDescent="0.3">
      <c r="B405" s="124" t="s">
        <v>469</v>
      </c>
      <c r="D405" s="124" t="s">
        <v>421</v>
      </c>
      <c r="E405" s="124" t="s">
        <v>550</v>
      </c>
      <c r="F405" s="124" t="s">
        <v>259</v>
      </c>
      <c r="G405" s="124">
        <v>2019</v>
      </c>
      <c r="H405" s="124">
        <v>1.093</v>
      </c>
      <c r="I405" s="124">
        <v>0</v>
      </c>
      <c r="J405" s="124" t="s">
        <v>260</v>
      </c>
      <c r="M405" s="124" t="s">
        <v>260</v>
      </c>
      <c r="N405" s="124" t="s">
        <v>260</v>
      </c>
      <c r="Q405" s="124" t="s">
        <v>260</v>
      </c>
      <c r="S405" s="124">
        <v>1.093</v>
      </c>
      <c r="T405" s="124" t="s">
        <v>260</v>
      </c>
      <c r="V405" s="124" t="s">
        <v>260</v>
      </c>
      <c r="AD405" s="124">
        <v>1.093</v>
      </c>
      <c r="AE405" s="124" t="s">
        <v>260</v>
      </c>
      <c r="AF405" s="124" t="s">
        <v>260</v>
      </c>
      <c r="AG405" s="124" t="s">
        <v>260</v>
      </c>
      <c r="AI405" s="124" t="s">
        <v>590</v>
      </c>
    </row>
    <row r="406" spans="2:36" ht="14.25" customHeight="1" x14ac:dyDescent="0.3">
      <c r="B406" s="124" t="s">
        <v>645</v>
      </c>
      <c r="D406" s="124" t="s">
        <v>421</v>
      </c>
      <c r="E406" s="124" t="s">
        <v>265</v>
      </c>
      <c r="F406" s="124" t="s">
        <v>259</v>
      </c>
      <c r="G406" s="124">
        <v>2015</v>
      </c>
      <c r="H406" s="124">
        <v>1</v>
      </c>
      <c r="I406" s="124">
        <v>0</v>
      </c>
      <c r="J406" s="124" t="s">
        <v>260</v>
      </c>
      <c r="M406" s="124" t="s">
        <v>260</v>
      </c>
      <c r="N406" s="124" t="s">
        <v>260</v>
      </c>
      <c r="Q406" s="124" t="s">
        <v>260</v>
      </c>
      <c r="S406" s="124">
        <v>1</v>
      </c>
      <c r="T406" s="124" t="s">
        <v>260</v>
      </c>
      <c r="U406" s="124" t="s">
        <v>260</v>
      </c>
      <c r="V406" s="124" t="s">
        <v>260</v>
      </c>
      <c r="AD406" s="124">
        <v>1</v>
      </c>
      <c r="AE406" s="124" t="s">
        <v>260</v>
      </c>
      <c r="AG406" s="124" t="s">
        <v>260</v>
      </c>
      <c r="AI406" s="124" t="s">
        <v>590</v>
      </c>
    </row>
    <row r="407" spans="2:36" ht="14.25" customHeight="1" x14ac:dyDescent="0.3">
      <c r="B407" s="124" t="s">
        <v>646</v>
      </c>
      <c r="D407" s="124" t="s">
        <v>421</v>
      </c>
      <c r="E407" s="124" t="s">
        <v>265</v>
      </c>
      <c r="F407" s="124" t="s">
        <v>259</v>
      </c>
      <c r="G407" s="124">
        <v>2015</v>
      </c>
      <c r="H407" s="124">
        <v>1</v>
      </c>
      <c r="I407" s="124">
        <v>0</v>
      </c>
      <c r="J407" s="124" t="s">
        <v>260</v>
      </c>
      <c r="M407" s="124" t="s">
        <v>260</v>
      </c>
      <c r="N407" s="124" t="s">
        <v>260</v>
      </c>
      <c r="Q407" s="124" t="s">
        <v>260</v>
      </c>
      <c r="S407" s="124">
        <v>1</v>
      </c>
      <c r="T407" s="124" t="s">
        <v>260</v>
      </c>
      <c r="U407" s="124" t="s">
        <v>260</v>
      </c>
      <c r="V407" s="124" t="s">
        <v>260</v>
      </c>
      <c r="AD407" s="124">
        <v>1</v>
      </c>
      <c r="AE407" s="124" t="s">
        <v>260</v>
      </c>
      <c r="AG407" s="124" t="s">
        <v>260</v>
      </c>
      <c r="AI407" s="124" t="s">
        <v>590</v>
      </c>
    </row>
    <row r="408" spans="2:36" ht="14.25" customHeight="1" x14ac:dyDescent="0.3">
      <c r="B408" s="124" t="s">
        <v>647</v>
      </c>
      <c r="D408" s="124" t="s">
        <v>421</v>
      </c>
      <c r="E408" s="124" t="s">
        <v>265</v>
      </c>
      <c r="F408" s="124" t="s">
        <v>259</v>
      </c>
      <c r="G408" s="124">
        <v>2015</v>
      </c>
      <c r="H408" s="124">
        <v>1</v>
      </c>
      <c r="I408" s="124">
        <v>0</v>
      </c>
      <c r="J408" s="124" t="s">
        <v>260</v>
      </c>
      <c r="M408" s="124" t="s">
        <v>260</v>
      </c>
      <c r="N408" s="124" t="s">
        <v>260</v>
      </c>
      <c r="Q408" s="124" t="s">
        <v>260</v>
      </c>
      <c r="S408" s="124">
        <v>1</v>
      </c>
      <c r="T408" s="124" t="s">
        <v>260</v>
      </c>
      <c r="U408" s="124" t="s">
        <v>260</v>
      </c>
      <c r="V408" s="124" t="s">
        <v>260</v>
      </c>
      <c r="AD408" s="124">
        <v>1</v>
      </c>
      <c r="AE408" s="124" t="s">
        <v>260</v>
      </c>
      <c r="AG408" s="124" t="s">
        <v>260</v>
      </c>
      <c r="AI408" s="124" t="s">
        <v>582</v>
      </c>
    </row>
    <row r="409" spans="2:36" ht="14.25" customHeight="1" x14ac:dyDescent="0.3">
      <c r="B409" s="124" t="s">
        <v>598</v>
      </c>
      <c r="D409" s="124" t="s">
        <v>421</v>
      </c>
      <c r="E409" s="124" t="s">
        <v>568</v>
      </c>
      <c r="F409" s="124" t="s">
        <v>259</v>
      </c>
      <c r="G409" s="124">
        <v>2019</v>
      </c>
      <c r="H409" s="124">
        <v>1</v>
      </c>
      <c r="I409" s="124">
        <v>0</v>
      </c>
      <c r="J409" s="124" t="s">
        <v>260</v>
      </c>
      <c r="M409" s="124" t="s">
        <v>260</v>
      </c>
      <c r="N409" s="124" t="s">
        <v>260</v>
      </c>
      <c r="Q409" s="124" t="s">
        <v>260</v>
      </c>
      <c r="S409" s="124">
        <v>1</v>
      </c>
      <c r="T409" s="124" t="s">
        <v>260</v>
      </c>
      <c r="V409" s="124" t="s">
        <v>260</v>
      </c>
      <c r="AD409" s="124">
        <v>1</v>
      </c>
      <c r="AE409" s="124" t="s">
        <v>260</v>
      </c>
      <c r="AF409" s="124" t="s">
        <v>260</v>
      </c>
      <c r="AG409" s="124" t="s">
        <v>260</v>
      </c>
      <c r="AI409" s="124" t="s">
        <v>448</v>
      </c>
    </row>
    <row r="410" spans="2:36" ht="14.25" customHeight="1" x14ac:dyDescent="0.3">
      <c r="B410" s="124" t="s">
        <v>648</v>
      </c>
      <c r="D410" s="124" t="s">
        <v>421</v>
      </c>
      <c r="E410" s="124" t="s">
        <v>265</v>
      </c>
      <c r="F410" s="124" t="s">
        <v>259</v>
      </c>
      <c r="G410" s="124">
        <v>2015</v>
      </c>
      <c r="H410" s="124">
        <v>1</v>
      </c>
      <c r="I410" s="124">
        <v>0</v>
      </c>
      <c r="J410" s="124" t="s">
        <v>260</v>
      </c>
      <c r="M410" s="124" t="s">
        <v>260</v>
      </c>
      <c r="N410" s="124" t="s">
        <v>260</v>
      </c>
      <c r="Q410" s="124" t="s">
        <v>260</v>
      </c>
      <c r="S410" s="124">
        <v>1</v>
      </c>
      <c r="T410" s="124" t="s">
        <v>260</v>
      </c>
      <c r="U410" s="124" t="s">
        <v>260</v>
      </c>
      <c r="V410" s="124" t="s">
        <v>260</v>
      </c>
      <c r="AD410" s="124">
        <v>1</v>
      </c>
      <c r="AE410" s="124" t="s">
        <v>260</v>
      </c>
      <c r="AG410" s="124" t="s">
        <v>260</v>
      </c>
      <c r="AI410" s="124" t="s">
        <v>590</v>
      </c>
    </row>
    <row r="411" spans="2:36" ht="14.25" customHeight="1" x14ac:dyDescent="0.3">
      <c r="B411" s="124" t="s">
        <v>649</v>
      </c>
      <c r="D411" s="124" t="s">
        <v>421</v>
      </c>
      <c r="E411" s="124" t="s">
        <v>265</v>
      </c>
      <c r="F411" s="124" t="s">
        <v>259</v>
      </c>
      <c r="G411" s="124">
        <v>2015</v>
      </c>
      <c r="H411" s="124">
        <v>1</v>
      </c>
      <c r="I411" s="124">
        <v>0</v>
      </c>
      <c r="J411" s="124" t="s">
        <v>260</v>
      </c>
      <c r="M411" s="124" t="s">
        <v>260</v>
      </c>
      <c r="N411" s="124" t="s">
        <v>260</v>
      </c>
      <c r="Q411" s="124" t="s">
        <v>260</v>
      </c>
      <c r="S411" s="124">
        <v>1</v>
      </c>
      <c r="T411" s="124" t="s">
        <v>260</v>
      </c>
      <c r="U411" s="124" t="s">
        <v>260</v>
      </c>
      <c r="V411" s="124" t="s">
        <v>260</v>
      </c>
      <c r="AD411" s="124">
        <v>1</v>
      </c>
      <c r="AE411" s="124" t="s">
        <v>260</v>
      </c>
      <c r="AG411" s="124" t="s">
        <v>260</v>
      </c>
      <c r="AI411" s="124" t="s">
        <v>582</v>
      </c>
    </row>
    <row r="412" spans="2:36" ht="14.25" customHeight="1" x14ac:dyDescent="0.3">
      <c r="B412" s="124" t="s">
        <v>650</v>
      </c>
      <c r="D412" s="124" t="s">
        <v>421</v>
      </c>
      <c r="E412" s="124" t="s">
        <v>265</v>
      </c>
      <c r="F412" s="124" t="s">
        <v>259</v>
      </c>
      <c r="G412" s="124">
        <v>2015</v>
      </c>
      <c r="H412" s="124">
        <v>1</v>
      </c>
      <c r="I412" s="124">
        <v>0</v>
      </c>
      <c r="J412" s="124" t="s">
        <v>260</v>
      </c>
      <c r="M412" s="124" t="s">
        <v>260</v>
      </c>
      <c r="N412" s="124" t="s">
        <v>260</v>
      </c>
      <c r="Q412" s="124" t="s">
        <v>260</v>
      </c>
      <c r="S412" s="124">
        <v>1</v>
      </c>
      <c r="T412" s="124" t="s">
        <v>260</v>
      </c>
      <c r="U412" s="124" t="s">
        <v>260</v>
      </c>
      <c r="V412" s="124" t="s">
        <v>260</v>
      </c>
      <c r="AD412" s="124">
        <v>1</v>
      </c>
      <c r="AE412" s="124" t="s">
        <v>260</v>
      </c>
      <c r="AG412" s="124" t="s">
        <v>260</v>
      </c>
      <c r="AI412" s="124" t="s">
        <v>590</v>
      </c>
    </row>
    <row r="413" spans="2:36" ht="14.25" customHeight="1" x14ac:dyDescent="0.3">
      <c r="B413" s="124" t="s">
        <v>651</v>
      </c>
      <c r="D413" s="124" t="s">
        <v>421</v>
      </c>
      <c r="E413" s="124" t="s">
        <v>265</v>
      </c>
      <c r="F413" s="124" t="s">
        <v>259</v>
      </c>
      <c r="G413" s="124">
        <v>2015</v>
      </c>
      <c r="H413" s="124">
        <v>1</v>
      </c>
      <c r="I413" s="124">
        <v>0</v>
      </c>
      <c r="J413" s="124" t="s">
        <v>260</v>
      </c>
      <c r="M413" s="124" t="s">
        <v>260</v>
      </c>
      <c r="N413" s="124" t="s">
        <v>260</v>
      </c>
      <c r="Q413" s="124" t="s">
        <v>260</v>
      </c>
      <c r="S413" s="124">
        <v>1</v>
      </c>
      <c r="T413" s="124" t="s">
        <v>260</v>
      </c>
      <c r="U413" s="124" t="s">
        <v>260</v>
      </c>
      <c r="V413" s="124" t="s">
        <v>260</v>
      </c>
      <c r="AD413" s="124">
        <v>1</v>
      </c>
      <c r="AE413" s="124" t="s">
        <v>260</v>
      </c>
      <c r="AG413" s="124" t="s">
        <v>260</v>
      </c>
      <c r="AI413" s="124" t="s">
        <v>652</v>
      </c>
    </row>
    <row r="414" spans="2:36" ht="14.25" customHeight="1" x14ac:dyDescent="0.3">
      <c r="B414" s="124" t="s">
        <v>653</v>
      </c>
      <c r="D414" s="124" t="s">
        <v>421</v>
      </c>
      <c r="E414" s="124" t="s">
        <v>265</v>
      </c>
      <c r="F414" s="124" t="s">
        <v>259</v>
      </c>
      <c r="G414" s="124">
        <v>2015</v>
      </c>
      <c r="H414" s="124">
        <v>1</v>
      </c>
      <c r="I414" s="124">
        <v>0</v>
      </c>
      <c r="J414" s="124" t="s">
        <v>260</v>
      </c>
      <c r="M414" s="124" t="s">
        <v>260</v>
      </c>
      <c r="N414" s="124" t="s">
        <v>260</v>
      </c>
      <c r="Q414" s="124" t="s">
        <v>260</v>
      </c>
      <c r="S414" s="124">
        <v>1</v>
      </c>
      <c r="T414" s="124" t="s">
        <v>260</v>
      </c>
      <c r="U414" s="124" t="s">
        <v>260</v>
      </c>
      <c r="V414" s="124" t="s">
        <v>260</v>
      </c>
      <c r="AD414" s="124">
        <v>1</v>
      </c>
      <c r="AE414" s="124" t="s">
        <v>260</v>
      </c>
      <c r="AG414" s="124" t="s">
        <v>260</v>
      </c>
      <c r="AI414" s="124" t="s">
        <v>582</v>
      </c>
    </row>
    <row r="415" spans="2:36" ht="14.25" customHeight="1" x14ac:dyDescent="0.3">
      <c r="B415" s="124" t="s">
        <v>654</v>
      </c>
      <c r="D415" s="124" t="s">
        <v>421</v>
      </c>
      <c r="E415" s="124" t="s">
        <v>265</v>
      </c>
      <c r="F415" s="124" t="s">
        <v>259</v>
      </c>
      <c r="G415" s="124">
        <v>2015</v>
      </c>
      <c r="H415" s="124">
        <v>1</v>
      </c>
      <c r="I415" s="124">
        <v>0</v>
      </c>
      <c r="J415" s="124" t="s">
        <v>260</v>
      </c>
      <c r="M415" s="124" t="s">
        <v>260</v>
      </c>
      <c r="N415" s="124" t="s">
        <v>260</v>
      </c>
      <c r="Q415" s="124" t="s">
        <v>260</v>
      </c>
      <c r="S415" s="124">
        <v>1</v>
      </c>
      <c r="T415" s="124" t="s">
        <v>260</v>
      </c>
      <c r="U415" s="124" t="s">
        <v>260</v>
      </c>
      <c r="V415" s="124" t="s">
        <v>260</v>
      </c>
      <c r="AD415" s="124">
        <v>1</v>
      </c>
      <c r="AE415" s="124" t="s">
        <v>260</v>
      </c>
      <c r="AG415" s="124" t="s">
        <v>260</v>
      </c>
      <c r="AI415" s="124" t="s">
        <v>635</v>
      </c>
    </row>
    <row r="416" spans="2:36" ht="14.25" customHeight="1" x14ac:dyDescent="0.3">
      <c r="B416" s="124" t="s">
        <v>655</v>
      </c>
      <c r="D416" s="124" t="s">
        <v>421</v>
      </c>
      <c r="E416" s="124" t="s">
        <v>265</v>
      </c>
      <c r="F416" s="124" t="s">
        <v>259</v>
      </c>
      <c r="G416" s="124">
        <v>2015</v>
      </c>
      <c r="H416" s="124">
        <v>1</v>
      </c>
      <c r="I416" s="124">
        <v>0</v>
      </c>
      <c r="J416" s="124" t="s">
        <v>260</v>
      </c>
      <c r="M416" s="124" t="s">
        <v>260</v>
      </c>
      <c r="N416" s="124" t="s">
        <v>260</v>
      </c>
      <c r="Q416" s="124" t="s">
        <v>260</v>
      </c>
      <c r="S416" s="124">
        <v>1</v>
      </c>
      <c r="T416" s="124" t="s">
        <v>260</v>
      </c>
      <c r="U416" s="124" t="s">
        <v>260</v>
      </c>
      <c r="V416" s="124" t="s">
        <v>260</v>
      </c>
      <c r="AD416" s="124">
        <v>1</v>
      </c>
      <c r="AE416" s="124" t="s">
        <v>260</v>
      </c>
      <c r="AG416" s="124" t="s">
        <v>260</v>
      </c>
      <c r="AI416" s="124" t="s">
        <v>582</v>
      </c>
    </row>
    <row r="417" spans="2:35" ht="14.25" customHeight="1" x14ac:dyDescent="0.3">
      <c r="B417" s="124" t="s">
        <v>656</v>
      </c>
      <c r="D417" s="124" t="s">
        <v>421</v>
      </c>
      <c r="E417" s="124" t="s">
        <v>265</v>
      </c>
      <c r="F417" s="124" t="s">
        <v>259</v>
      </c>
      <c r="G417" s="124">
        <v>2015</v>
      </c>
      <c r="H417" s="124">
        <v>1</v>
      </c>
      <c r="I417" s="124">
        <v>0</v>
      </c>
      <c r="J417" s="124" t="s">
        <v>260</v>
      </c>
      <c r="M417" s="124" t="s">
        <v>260</v>
      </c>
      <c r="N417" s="124" t="s">
        <v>260</v>
      </c>
      <c r="Q417" s="124" t="s">
        <v>260</v>
      </c>
      <c r="S417" s="124">
        <v>1</v>
      </c>
      <c r="T417" s="124" t="s">
        <v>260</v>
      </c>
      <c r="U417" s="124" t="s">
        <v>260</v>
      </c>
      <c r="V417" s="124" t="s">
        <v>260</v>
      </c>
      <c r="AD417" s="124">
        <v>1</v>
      </c>
      <c r="AE417" s="124" t="s">
        <v>260</v>
      </c>
      <c r="AG417" s="124" t="s">
        <v>260</v>
      </c>
      <c r="AI417" s="124" t="s">
        <v>582</v>
      </c>
    </row>
    <row r="418" spans="2:35" ht="14.25" customHeight="1" x14ac:dyDescent="0.3">
      <c r="B418" s="124" t="s">
        <v>657</v>
      </c>
      <c r="D418" s="124" t="s">
        <v>421</v>
      </c>
      <c r="E418" s="124" t="s">
        <v>265</v>
      </c>
      <c r="F418" s="124" t="s">
        <v>259</v>
      </c>
      <c r="G418" s="124">
        <v>2015</v>
      </c>
      <c r="H418" s="124">
        <v>1</v>
      </c>
      <c r="I418" s="124">
        <v>0</v>
      </c>
      <c r="J418" s="124" t="s">
        <v>260</v>
      </c>
      <c r="M418" s="124" t="s">
        <v>260</v>
      </c>
      <c r="N418" s="124" t="s">
        <v>260</v>
      </c>
      <c r="Q418" s="124" t="s">
        <v>260</v>
      </c>
      <c r="S418" s="124">
        <v>1</v>
      </c>
      <c r="T418" s="124" t="s">
        <v>260</v>
      </c>
      <c r="U418" s="124" t="s">
        <v>260</v>
      </c>
      <c r="V418" s="124" t="s">
        <v>260</v>
      </c>
      <c r="AD418" s="124">
        <v>1</v>
      </c>
      <c r="AE418" s="124" t="s">
        <v>260</v>
      </c>
      <c r="AG418" s="124" t="s">
        <v>260</v>
      </c>
      <c r="AI418" s="124" t="s">
        <v>582</v>
      </c>
    </row>
    <row r="419" spans="2:35" ht="14.25" customHeight="1" x14ac:dyDescent="0.3">
      <c r="B419" s="124" t="s">
        <v>658</v>
      </c>
      <c r="D419" s="124" t="s">
        <v>421</v>
      </c>
      <c r="E419" s="124" t="s">
        <v>265</v>
      </c>
      <c r="F419" s="124" t="s">
        <v>259</v>
      </c>
      <c r="G419" s="124">
        <v>2015</v>
      </c>
      <c r="H419" s="124">
        <v>1</v>
      </c>
      <c r="I419" s="124">
        <v>0</v>
      </c>
      <c r="J419" s="124" t="s">
        <v>260</v>
      </c>
      <c r="M419" s="124" t="s">
        <v>260</v>
      </c>
      <c r="N419" s="124" t="s">
        <v>260</v>
      </c>
      <c r="Q419" s="124" t="s">
        <v>260</v>
      </c>
      <c r="S419" s="124">
        <v>1</v>
      </c>
      <c r="T419" s="124" t="s">
        <v>260</v>
      </c>
      <c r="U419" s="124" t="s">
        <v>260</v>
      </c>
      <c r="V419" s="124" t="s">
        <v>260</v>
      </c>
      <c r="AD419" s="124">
        <v>1</v>
      </c>
      <c r="AE419" s="124" t="s">
        <v>260</v>
      </c>
      <c r="AG419" s="124" t="s">
        <v>260</v>
      </c>
      <c r="AI419" s="124" t="s">
        <v>582</v>
      </c>
    </row>
    <row r="420" spans="2:35" ht="14.25" customHeight="1" x14ac:dyDescent="0.3">
      <c r="B420" s="124" t="s">
        <v>659</v>
      </c>
      <c r="D420" s="124" t="s">
        <v>421</v>
      </c>
      <c r="E420" s="124" t="s">
        <v>265</v>
      </c>
      <c r="F420" s="124" t="s">
        <v>259</v>
      </c>
      <c r="G420" s="124">
        <v>2015</v>
      </c>
      <c r="H420" s="124">
        <v>1</v>
      </c>
      <c r="I420" s="124">
        <v>0</v>
      </c>
      <c r="J420" s="124" t="s">
        <v>260</v>
      </c>
      <c r="M420" s="124" t="s">
        <v>260</v>
      </c>
      <c r="N420" s="124" t="s">
        <v>260</v>
      </c>
      <c r="Q420" s="124" t="s">
        <v>260</v>
      </c>
      <c r="S420" s="124">
        <v>1</v>
      </c>
      <c r="T420" s="124" t="s">
        <v>260</v>
      </c>
      <c r="U420" s="124" t="s">
        <v>260</v>
      </c>
      <c r="V420" s="124" t="s">
        <v>260</v>
      </c>
      <c r="AD420" s="124">
        <v>1</v>
      </c>
      <c r="AE420" s="124" t="s">
        <v>260</v>
      </c>
      <c r="AG420" s="124" t="s">
        <v>260</v>
      </c>
      <c r="AI420" s="124" t="s">
        <v>582</v>
      </c>
    </row>
    <row r="421" spans="2:35" ht="14.25" customHeight="1" x14ac:dyDescent="0.3">
      <c r="B421" s="124" t="s">
        <v>502</v>
      </c>
      <c r="D421" s="124" t="s">
        <v>421</v>
      </c>
      <c r="E421" s="124" t="s">
        <v>265</v>
      </c>
      <c r="F421" s="124" t="s">
        <v>259</v>
      </c>
      <c r="G421" s="124">
        <v>2015</v>
      </c>
      <c r="H421" s="124">
        <v>1</v>
      </c>
      <c r="I421" s="124">
        <v>0</v>
      </c>
      <c r="J421" s="124" t="s">
        <v>260</v>
      </c>
      <c r="M421" s="124" t="s">
        <v>260</v>
      </c>
      <c r="N421" s="124" t="s">
        <v>260</v>
      </c>
      <c r="Q421" s="124" t="s">
        <v>260</v>
      </c>
      <c r="S421" s="124">
        <v>1</v>
      </c>
      <c r="T421" s="124" t="s">
        <v>260</v>
      </c>
      <c r="U421" s="124" t="s">
        <v>260</v>
      </c>
      <c r="V421" s="124" t="s">
        <v>260</v>
      </c>
      <c r="AD421" s="124">
        <v>1</v>
      </c>
      <c r="AE421" s="124" t="s">
        <v>260</v>
      </c>
      <c r="AG421" s="124" t="s">
        <v>260</v>
      </c>
      <c r="AI421" s="124" t="s">
        <v>582</v>
      </c>
    </row>
    <row r="422" spans="2:35" ht="14.25" customHeight="1" x14ac:dyDescent="0.3">
      <c r="B422" s="124" t="s">
        <v>660</v>
      </c>
      <c r="D422" s="124" t="s">
        <v>421</v>
      </c>
      <c r="E422" s="124" t="s">
        <v>265</v>
      </c>
      <c r="F422" s="124" t="s">
        <v>259</v>
      </c>
      <c r="G422" s="124">
        <v>2015</v>
      </c>
      <c r="H422" s="124">
        <v>1</v>
      </c>
      <c r="I422" s="124">
        <v>0</v>
      </c>
      <c r="J422" s="124" t="s">
        <v>260</v>
      </c>
      <c r="M422" s="124" t="s">
        <v>260</v>
      </c>
      <c r="N422" s="124" t="s">
        <v>260</v>
      </c>
      <c r="Q422" s="124" t="s">
        <v>260</v>
      </c>
      <c r="S422" s="124">
        <v>1</v>
      </c>
      <c r="T422" s="124" t="s">
        <v>260</v>
      </c>
      <c r="U422" s="124" t="s">
        <v>260</v>
      </c>
      <c r="V422" s="124" t="s">
        <v>260</v>
      </c>
      <c r="AD422" s="124">
        <v>1</v>
      </c>
      <c r="AE422" s="124" t="s">
        <v>260</v>
      </c>
      <c r="AG422" s="124" t="s">
        <v>260</v>
      </c>
      <c r="AI422" s="124" t="s">
        <v>582</v>
      </c>
    </row>
    <row r="423" spans="2:35" ht="14.25" customHeight="1" x14ac:dyDescent="0.3">
      <c r="B423" s="124" t="s">
        <v>661</v>
      </c>
      <c r="D423" s="124" t="s">
        <v>421</v>
      </c>
      <c r="E423" s="124" t="s">
        <v>265</v>
      </c>
      <c r="F423" s="124" t="s">
        <v>259</v>
      </c>
      <c r="G423" s="124">
        <v>2015</v>
      </c>
      <c r="H423" s="124">
        <v>1</v>
      </c>
      <c r="I423" s="124">
        <v>0</v>
      </c>
      <c r="J423" s="124" t="s">
        <v>260</v>
      </c>
      <c r="M423" s="124" t="s">
        <v>260</v>
      </c>
      <c r="N423" s="124" t="s">
        <v>260</v>
      </c>
      <c r="Q423" s="124" t="s">
        <v>260</v>
      </c>
      <c r="S423" s="124">
        <v>1</v>
      </c>
      <c r="T423" s="124" t="s">
        <v>260</v>
      </c>
      <c r="U423" s="124" t="s">
        <v>260</v>
      </c>
      <c r="V423" s="124" t="s">
        <v>260</v>
      </c>
      <c r="AD423" s="124">
        <v>1</v>
      </c>
      <c r="AE423" s="124" t="s">
        <v>260</v>
      </c>
      <c r="AG423" s="124" t="s">
        <v>260</v>
      </c>
      <c r="AI423" s="124" t="s">
        <v>582</v>
      </c>
    </row>
    <row r="424" spans="2:35" ht="14.25" customHeight="1" x14ac:dyDescent="0.3">
      <c r="B424" s="124" t="s">
        <v>662</v>
      </c>
      <c r="D424" s="124" t="s">
        <v>421</v>
      </c>
      <c r="E424" s="124" t="s">
        <v>265</v>
      </c>
      <c r="F424" s="124" t="s">
        <v>259</v>
      </c>
      <c r="G424" s="124">
        <v>2015</v>
      </c>
      <c r="H424" s="124">
        <v>1</v>
      </c>
      <c r="I424" s="124">
        <v>0</v>
      </c>
      <c r="J424" s="124" t="s">
        <v>260</v>
      </c>
      <c r="M424" s="124" t="s">
        <v>260</v>
      </c>
      <c r="N424" s="124" t="s">
        <v>260</v>
      </c>
      <c r="Q424" s="124" t="s">
        <v>260</v>
      </c>
      <c r="S424" s="124">
        <v>1</v>
      </c>
      <c r="T424" s="124" t="s">
        <v>260</v>
      </c>
      <c r="U424" s="124" t="s">
        <v>260</v>
      </c>
      <c r="V424" s="124" t="s">
        <v>260</v>
      </c>
      <c r="AD424" s="124">
        <v>1</v>
      </c>
      <c r="AE424" s="124" t="s">
        <v>260</v>
      </c>
      <c r="AG424" s="124" t="s">
        <v>260</v>
      </c>
      <c r="AI424" s="124" t="s">
        <v>582</v>
      </c>
    </row>
    <row r="425" spans="2:35" ht="14.25" customHeight="1" x14ac:dyDescent="0.3">
      <c r="B425" s="124" t="s">
        <v>663</v>
      </c>
      <c r="D425" s="124" t="s">
        <v>421</v>
      </c>
      <c r="E425" s="124" t="s">
        <v>265</v>
      </c>
      <c r="F425" s="124" t="s">
        <v>259</v>
      </c>
      <c r="G425" s="124">
        <v>2015</v>
      </c>
      <c r="H425" s="124">
        <v>1</v>
      </c>
      <c r="I425" s="124">
        <v>0</v>
      </c>
      <c r="J425" s="124" t="s">
        <v>260</v>
      </c>
      <c r="M425" s="124" t="s">
        <v>260</v>
      </c>
      <c r="N425" s="124" t="s">
        <v>260</v>
      </c>
      <c r="Q425" s="124" t="s">
        <v>260</v>
      </c>
      <c r="S425" s="124">
        <v>1</v>
      </c>
      <c r="T425" s="124" t="s">
        <v>260</v>
      </c>
      <c r="U425" s="124" t="s">
        <v>260</v>
      </c>
      <c r="V425" s="124" t="s">
        <v>260</v>
      </c>
      <c r="AD425" s="124">
        <v>1</v>
      </c>
      <c r="AE425" s="124" t="s">
        <v>260</v>
      </c>
      <c r="AG425" s="124" t="s">
        <v>260</v>
      </c>
      <c r="AI425" s="124" t="s">
        <v>582</v>
      </c>
    </row>
    <row r="426" spans="2:35" ht="14.25" customHeight="1" x14ac:dyDescent="0.3">
      <c r="B426" s="124" t="s">
        <v>664</v>
      </c>
      <c r="D426" s="124" t="s">
        <v>421</v>
      </c>
      <c r="E426" s="124" t="s">
        <v>265</v>
      </c>
      <c r="F426" s="124" t="s">
        <v>259</v>
      </c>
      <c r="G426" s="124">
        <v>2015</v>
      </c>
      <c r="H426" s="124">
        <v>1</v>
      </c>
      <c r="I426" s="124">
        <v>0</v>
      </c>
      <c r="J426" s="124" t="s">
        <v>260</v>
      </c>
      <c r="M426" s="124" t="s">
        <v>260</v>
      </c>
      <c r="N426" s="124" t="s">
        <v>260</v>
      </c>
      <c r="Q426" s="124" t="s">
        <v>260</v>
      </c>
      <c r="S426" s="124">
        <v>1</v>
      </c>
      <c r="T426" s="124" t="s">
        <v>260</v>
      </c>
      <c r="U426" s="124" t="s">
        <v>260</v>
      </c>
      <c r="V426" s="124" t="s">
        <v>260</v>
      </c>
      <c r="AD426" s="124">
        <v>1</v>
      </c>
      <c r="AE426" s="124" t="s">
        <v>260</v>
      </c>
      <c r="AG426" s="124" t="s">
        <v>260</v>
      </c>
      <c r="AI426" s="124" t="s">
        <v>590</v>
      </c>
    </row>
    <row r="427" spans="2:35" ht="14.25" customHeight="1" x14ac:dyDescent="0.3">
      <c r="B427" s="124" t="s">
        <v>665</v>
      </c>
      <c r="D427" s="124" t="s">
        <v>421</v>
      </c>
      <c r="E427" s="124" t="s">
        <v>265</v>
      </c>
      <c r="F427" s="124" t="s">
        <v>259</v>
      </c>
      <c r="G427" s="124">
        <v>2015</v>
      </c>
      <c r="H427" s="124">
        <v>1</v>
      </c>
      <c r="I427" s="124">
        <v>0</v>
      </c>
      <c r="J427" s="124" t="s">
        <v>260</v>
      </c>
      <c r="M427" s="124" t="s">
        <v>260</v>
      </c>
      <c r="N427" s="124" t="s">
        <v>260</v>
      </c>
      <c r="Q427" s="124" t="s">
        <v>260</v>
      </c>
      <c r="S427" s="124">
        <v>1</v>
      </c>
      <c r="T427" s="124" t="s">
        <v>260</v>
      </c>
      <c r="U427" s="124" t="s">
        <v>260</v>
      </c>
      <c r="V427" s="124" t="s">
        <v>260</v>
      </c>
      <c r="AD427" s="124">
        <v>1</v>
      </c>
      <c r="AE427" s="124" t="s">
        <v>260</v>
      </c>
      <c r="AG427" s="124" t="s">
        <v>260</v>
      </c>
    </row>
    <row r="428" spans="2:35" ht="14.25" customHeight="1" x14ac:dyDescent="0.3">
      <c r="B428" s="124" t="s">
        <v>666</v>
      </c>
      <c r="D428" s="124" t="s">
        <v>421</v>
      </c>
      <c r="E428" s="124" t="s">
        <v>265</v>
      </c>
      <c r="F428" s="124" t="s">
        <v>259</v>
      </c>
      <c r="G428" s="124">
        <v>2015</v>
      </c>
      <c r="H428" s="124">
        <v>1</v>
      </c>
      <c r="I428" s="124">
        <v>0</v>
      </c>
      <c r="J428" s="124" t="s">
        <v>260</v>
      </c>
      <c r="M428" s="124" t="s">
        <v>260</v>
      </c>
      <c r="N428" s="124" t="s">
        <v>260</v>
      </c>
      <c r="Q428" s="124" t="s">
        <v>260</v>
      </c>
      <c r="S428" s="124">
        <v>1</v>
      </c>
      <c r="T428" s="124" t="s">
        <v>260</v>
      </c>
      <c r="U428" s="124" t="s">
        <v>260</v>
      </c>
      <c r="V428" s="124" t="s">
        <v>260</v>
      </c>
      <c r="AD428" s="124">
        <v>1</v>
      </c>
      <c r="AE428" s="124" t="s">
        <v>260</v>
      </c>
      <c r="AG428" s="124" t="s">
        <v>260</v>
      </c>
    </row>
    <row r="429" spans="2:35" ht="14.25" customHeight="1" x14ac:dyDescent="0.3">
      <c r="B429" s="124" t="s">
        <v>667</v>
      </c>
      <c r="D429" s="124" t="s">
        <v>421</v>
      </c>
      <c r="E429" s="124" t="s">
        <v>265</v>
      </c>
      <c r="F429" s="124" t="s">
        <v>259</v>
      </c>
      <c r="G429" s="124">
        <v>2015</v>
      </c>
      <c r="H429" s="124">
        <v>1</v>
      </c>
      <c r="I429" s="124">
        <v>0</v>
      </c>
      <c r="J429" s="124" t="s">
        <v>260</v>
      </c>
      <c r="M429" s="124" t="s">
        <v>260</v>
      </c>
      <c r="N429" s="124" t="s">
        <v>260</v>
      </c>
      <c r="Q429" s="124" t="s">
        <v>260</v>
      </c>
      <c r="S429" s="124">
        <v>1</v>
      </c>
      <c r="T429" s="124" t="s">
        <v>260</v>
      </c>
      <c r="U429" s="124" t="s">
        <v>260</v>
      </c>
      <c r="V429" s="124" t="s">
        <v>260</v>
      </c>
      <c r="AD429" s="124">
        <v>1</v>
      </c>
      <c r="AE429" s="124" t="s">
        <v>260</v>
      </c>
      <c r="AG429" s="124" t="s">
        <v>260</v>
      </c>
      <c r="AI429" s="124" t="s">
        <v>582</v>
      </c>
    </row>
    <row r="430" spans="2:35" ht="14.25" customHeight="1" x14ac:dyDescent="0.3">
      <c r="B430" s="124" t="s">
        <v>668</v>
      </c>
      <c r="D430" s="124" t="s">
        <v>421</v>
      </c>
      <c r="E430" s="124" t="s">
        <v>63</v>
      </c>
      <c r="F430" s="124" t="s">
        <v>63</v>
      </c>
      <c r="G430" s="124" t="s">
        <v>63</v>
      </c>
      <c r="H430" s="124">
        <v>0.99</v>
      </c>
      <c r="I430" s="124">
        <v>0</v>
      </c>
      <c r="J430" s="124" t="s">
        <v>260</v>
      </c>
      <c r="M430" s="124" t="s">
        <v>260</v>
      </c>
      <c r="N430" s="124" t="s">
        <v>260</v>
      </c>
      <c r="Q430" s="124" t="s">
        <v>260</v>
      </c>
      <c r="S430" s="124">
        <v>0.99</v>
      </c>
      <c r="T430" s="124" t="s">
        <v>260</v>
      </c>
      <c r="V430" s="124" t="s">
        <v>260</v>
      </c>
      <c r="AD430" s="124">
        <v>0.99</v>
      </c>
      <c r="AE430" s="124" t="s">
        <v>260</v>
      </c>
      <c r="AF430" s="124" t="s">
        <v>260</v>
      </c>
      <c r="AG430" s="124" t="s">
        <v>260</v>
      </c>
      <c r="AI430" s="124" t="s">
        <v>582</v>
      </c>
    </row>
    <row r="431" spans="2:35" ht="14.25" customHeight="1" x14ac:dyDescent="0.3">
      <c r="B431" s="124" t="s">
        <v>669</v>
      </c>
      <c r="D431" s="124" t="s">
        <v>421</v>
      </c>
      <c r="E431" s="124" t="s">
        <v>265</v>
      </c>
      <c r="F431" s="124" t="s">
        <v>259</v>
      </c>
      <c r="G431" s="124">
        <v>2019</v>
      </c>
      <c r="H431" s="124">
        <v>0.98599999999999999</v>
      </c>
      <c r="I431" s="124">
        <v>0</v>
      </c>
      <c r="J431" s="124" t="s">
        <v>260</v>
      </c>
      <c r="M431" s="124" t="s">
        <v>260</v>
      </c>
      <c r="N431" s="124" t="s">
        <v>260</v>
      </c>
      <c r="Q431" s="124" t="s">
        <v>260</v>
      </c>
      <c r="S431" s="124">
        <v>0.98599999999999999</v>
      </c>
      <c r="T431" s="124" t="s">
        <v>260</v>
      </c>
      <c r="V431" s="124" t="s">
        <v>260</v>
      </c>
      <c r="AD431" s="124">
        <v>0.98599999999999999</v>
      </c>
      <c r="AE431" s="124" t="s">
        <v>260</v>
      </c>
      <c r="AF431" s="124" t="s">
        <v>260</v>
      </c>
      <c r="AG431" s="124" t="s">
        <v>260</v>
      </c>
      <c r="AI431" s="124" t="s">
        <v>582</v>
      </c>
    </row>
    <row r="432" spans="2:35" ht="14.25" customHeight="1" x14ac:dyDescent="0.3">
      <c r="B432" s="124" t="s">
        <v>670</v>
      </c>
      <c r="D432" s="124" t="s">
        <v>421</v>
      </c>
      <c r="E432" s="124" t="s">
        <v>265</v>
      </c>
      <c r="F432" s="124" t="s">
        <v>259</v>
      </c>
      <c r="G432" s="124">
        <v>2018</v>
      </c>
      <c r="H432" s="124">
        <v>0.95499999999999996</v>
      </c>
      <c r="I432" s="124">
        <v>0</v>
      </c>
      <c r="J432" s="124" t="s">
        <v>260</v>
      </c>
      <c r="M432" s="124" t="s">
        <v>260</v>
      </c>
      <c r="N432" s="124" t="s">
        <v>260</v>
      </c>
      <c r="Q432" s="124" t="s">
        <v>260</v>
      </c>
      <c r="S432" s="124">
        <v>0.95499999999999996</v>
      </c>
      <c r="T432" s="124" t="s">
        <v>260</v>
      </c>
      <c r="V432" s="124" t="s">
        <v>260</v>
      </c>
      <c r="AD432" s="124">
        <v>0.95499999999999996</v>
      </c>
      <c r="AE432" s="124" t="s">
        <v>260</v>
      </c>
      <c r="AF432" s="124" t="s">
        <v>260</v>
      </c>
      <c r="AG432" s="124" t="s">
        <v>260</v>
      </c>
      <c r="AI432" s="124" t="s">
        <v>582</v>
      </c>
    </row>
    <row r="433" spans="2:36" ht="14.25" customHeight="1" x14ac:dyDescent="0.3">
      <c r="B433" s="124" t="s">
        <v>559</v>
      </c>
      <c r="D433" s="124" t="s">
        <v>421</v>
      </c>
      <c r="E433" s="124" t="s">
        <v>265</v>
      </c>
      <c r="F433" s="124" t="s">
        <v>259</v>
      </c>
      <c r="G433" s="124">
        <v>2018</v>
      </c>
      <c r="H433" s="124">
        <v>0.93799999999999994</v>
      </c>
      <c r="I433" s="124">
        <v>0</v>
      </c>
      <c r="J433" s="124" t="s">
        <v>260</v>
      </c>
      <c r="M433" s="124" t="s">
        <v>260</v>
      </c>
      <c r="N433" s="124" t="s">
        <v>260</v>
      </c>
      <c r="Q433" s="124" t="s">
        <v>260</v>
      </c>
      <c r="S433" s="124">
        <v>0.93799999999999994</v>
      </c>
      <c r="T433" s="124" t="s">
        <v>260</v>
      </c>
      <c r="V433" s="124" t="s">
        <v>260</v>
      </c>
      <c r="AD433" s="124">
        <v>0.93799999999999994</v>
      </c>
      <c r="AE433" s="124" t="s">
        <v>260</v>
      </c>
      <c r="AF433" s="124" t="s">
        <v>260</v>
      </c>
      <c r="AG433" s="124" t="s">
        <v>260</v>
      </c>
      <c r="AI433" s="124" t="s">
        <v>582</v>
      </c>
    </row>
    <row r="434" spans="2:36" ht="14.25" customHeight="1" x14ac:dyDescent="0.3">
      <c r="B434" s="124" t="s">
        <v>457</v>
      </c>
      <c r="D434" s="124" t="s">
        <v>421</v>
      </c>
      <c r="F434" s="124" t="s">
        <v>259</v>
      </c>
      <c r="G434" s="124">
        <v>2016</v>
      </c>
      <c r="H434" s="124">
        <v>0.93299999999999983</v>
      </c>
      <c r="I434" s="124">
        <v>0</v>
      </c>
      <c r="J434" s="124" t="s">
        <v>260</v>
      </c>
      <c r="M434" s="124" t="s">
        <v>260</v>
      </c>
      <c r="N434" s="124" t="s">
        <v>260</v>
      </c>
      <c r="Q434" s="124" t="s">
        <v>260</v>
      </c>
      <c r="S434" s="124">
        <v>0.93299999999999983</v>
      </c>
      <c r="T434" s="124" t="s">
        <v>260</v>
      </c>
      <c r="U434" s="124" t="s">
        <v>260</v>
      </c>
      <c r="V434" s="124" t="s">
        <v>260</v>
      </c>
      <c r="AD434" s="124" t="s">
        <v>260</v>
      </c>
      <c r="AE434" s="124">
        <v>0.93299999999999983</v>
      </c>
      <c r="AI434" s="124" t="s">
        <v>590</v>
      </c>
    </row>
    <row r="435" spans="2:36" ht="14.25" customHeight="1" x14ac:dyDescent="0.3">
      <c r="B435" s="124" t="s">
        <v>671</v>
      </c>
      <c r="D435" s="124" t="s">
        <v>421</v>
      </c>
      <c r="E435" s="124" t="s">
        <v>265</v>
      </c>
      <c r="F435" s="124" t="s">
        <v>259</v>
      </c>
      <c r="G435" s="124">
        <v>2018</v>
      </c>
      <c r="H435" s="124">
        <v>0.9</v>
      </c>
      <c r="I435" s="124">
        <v>0</v>
      </c>
      <c r="J435" s="124" t="s">
        <v>260</v>
      </c>
      <c r="M435" s="124" t="s">
        <v>260</v>
      </c>
      <c r="N435" s="124" t="s">
        <v>260</v>
      </c>
      <c r="Q435" s="124" t="s">
        <v>260</v>
      </c>
      <c r="S435" s="124">
        <v>0.9</v>
      </c>
      <c r="T435" s="124" t="s">
        <v>260</v>
      </c>
      <c r="V435" s="124" t="s">
        <v>260</v>
      </c>
      <c r="AD435" s="124">
        <v>0.9</v>
      </c>
      <c r="AE435" s="124" t="s">
        <v>260</v>
      </c>
      <c r="AF435" s="124" t="s">
        <v>260</v>
      </c>
      <c r="AG435" s="124" t="s">
        <v>260</v>
      </c>
      <c r="AI435" s="124" t="s">
        <v>590</v>
      </c>
    </row>
    <row r="436" spans="2:36" ht="14.25" customHeight="1" x14ac:dyDescent="0.3">
      <c r="B436" s="124" t="s">
        <v>672</v>
      </c>
      <c r="D436" s="124" t="s">
        <v>421</v>
      </c>
      <c r="E436" s="124" t="s">
        <v>265</v>
      </c>
      <c r="F436" s="124" t="s">
        <v>259</v>
      </c>
      <c r="G436" s="124">
        <v>2018</v>
      </c>
      <c r="H436" s="124">
        <v>0.88900000000000001</v>
      </c>
      <c r="I436" s="124">
        <v>0</v>
      </c>
      <c r="J436" s="124" t="s">
        <v>260</v>
      </c>
      <c r="M436" s="124" t="s">
        <v>260</v>
      </c>
      <c r="N436" s="124" t="s">
        <v>260</v>
      </c>
      <c r="Q436" s="124" t="s">
        <v>260</v>
      </c>
      <c r="S436" s="124">
        <v>0.88900000000000001</v>
      </c>
      <c r="T436" s="124" t="s">
        <v>260</v>
      </c>
      <c r="V436" s="124" t="s">
        <v>260</v>
      </c>
      <c r="AD436" s="124">
        <v>0.88900000000000001</v>
      </c>
      <c r="AE436" s="124" t="s">
        <v>260</v>
      </c>
      <c r="AF436" s="124" t="s">
        <v>260</v>
      </c>
      <c r="AG436" s="124" t="s">
        <v>260</v>
      </c>
      <c r="AI436" s="124" t="s">
        <v>582</v>
      </c>
      <c r="AJ436" s="124" t="s">
        <v>673</v>
      </c>
    </row>
    <row r="437" spans="2:36" ht="14.25" customHeight="1" x14ac:dyDescent="0.3">
      <c r="B437" s="124" t="s">
        <v>674</v>
      </c>
      <c r="D437" s="124" t="s">
        <v>421</v>
      </c>
      <c r="E437" s="124" t="s">
        <v>265</v>
      </c>
      <c r="F437" s="124" t="s">
        <v>259</v>
      </c>
      <c r="G437" s="124">
        <v>2018</v>
      </c>
      <c r="H437" s="124">
        <v>0.86399999999999999</v>
      </c>
      <c r="I437" s="124">
        <v>0</v>
      </c>
      <c r="J437" s="124" t="s">
        <v>260</v>
      </c>
      <c r="M437" s="124" t="s">
        <v>260</v>
      </c>
      <c r="N437" s="124" t="s">
        <v>260</v>
      </c>
      <c r="Q437" s="124" t="s">
        <v>260</v>
      </c>
      <c r="S437" s="124">
        <v>0.86399999999999999</v>
      </c>
      <c r="T437" s="124" t="s">
        <v>260</v>
      </c>
      <c r="V437" s="124" t="s">
        <v>260</v>
      </c>
      <c r="AD437" s="124">
        <v>0.86399999999999999</v>
      </c>
      <c r="AE437" s="124" t="s">
        <v>260</v>
      </c>
      <c r="AF437" s="124" t="s">
        <v>260</v>
      </c>
      <c r="AG437" s="124" t="s">
        <v>260</v>
      </c>
      <c r="AI437" s="124" t="s">
        <v>596</v>
      </c>
    </row>
    <row r="438" spans="2:36" ht="14.25" customHeight="1" x14ac:dyDescent="0.3">
      <c r="B438" s="124" t="s">
        <v>469</v>
      </c>
      <c r="D438" s="124" t="s">
        <v>421</v>
      </c>
      <c r="E438" s="124" t="s">
        <v>265</v>
      </c>
      <c r="F438" s="124" t="s">
        <v>259</v>
      </c>
      <c r="G438" s="124">
        <v>2018</v>
      </c>
      <c r="H438" s="124">
        <v>0.86299999999999999</v>
      </c>
      <c r="I438" s="124">
        <v>0</v>
      </c>
      <c r="S438" s="124">
        <v>0.86299999999999999</v>
      </c>
      <c r="T438" s="124" t="s">
        <v>260</v>
      </c>
      <c r="V438" s="124" t="s">
        <v>260</v>
      </c>
      <c r="AD438" s="124">
        <v>0.86299999999999999</v>
      </c>
      <c r="AE438" s="124" t="s">
        <v>260</v>
      </c>
      <c r="AI438" s="124" t="s">
        <v>582</v>
      </c>
    </row>
    <row r="439" spans="2:36" ht="14.25" customHeight="1" x14ac:dyDescent="0.3">
      <c r="B439" s="124" t="s">
        <v>557</v>
      </c>
      <c r="D439" s="124" t="s">
        <v>421</v>
      </c>
      <c r="E439" s="124" t="s">
        <v>265</v>
      </c>
      <c r="F439" s="124" t="s">
        <v>259</v>
      </c>
      <c r="G439" s="124">
        <v>2018</v>
      </c>
      <c r="H439" s="124">
        <v>0.86</v>
      </c>
      <c r="I439" s="124">
        <v>0</v>
      </c>
      <c r="J439" s="124" t="s">
        <v>260</v>
      </c>
      <c r="M439" s="124" t="s">
        <v>260</v>
      </c>
      <c r="N439" s="124" t="s">
        <v>260</v>
      </c>
      <c r="Q439" s="124" t="s">
        <v>260</v>
      </c>
      <c r="S439" s="124">
        <v>0.86</v>
      </c>
      <c r="T439" s="124" t="s">
        <v>260</v>
      </c>
      <c r="V439" s="124" t="s">
        <v>260</v>
      </c>
      <c r="AD439" s="124">
        <v>0.86</v>
      </c>
      <c r="AE439" s="124" t="s">
        <v>260</v>
      </c>
      <c r="AF439" s="124" t="s">
        <v>260</v>
      </c>
      <c r="AG439" s="124" t="s">
        <v>260</v>
      </c>
      <c r="AI439" s="124" t="s">
        <v>582</v>
      </c>
    </row>
    <row r="440" spans="2:36" ht="14.25" customHeight="1" x14ac:dyDescent="0.3">
      <c r="B440" s="124" t="s">
        <v>675</v>
      </c>
      <c r="D440" s="124" t="s">
        <v>421</v>
      </c>
      <c r="E440" s="124" t="s">
        <v>265</v>
      </c>
      <c r="F440" s="124" t="s">
        <v>259</v>
      </c>
      <c r="G440" s="124">
        <v>2018</v>
      </c>
      <c r="H440" s="124">
        <v>0.82899999999999996</v>
      </c>
      <c r="I440" s="124">
        <v>0</v>
      </c>
      <c r="J440" s="124" t="s">
        <v>260</v>
      </c>
      <c r="M440" s="124" t="s">
        <v>260</v>
      </c>
      <c r="N440" s="124" t="s">
        <v>260</v>
      </c>
      <c r="Q440" s="124" t="s">
        <v>260</v>
      </c>
      <c r="S440" s="124">
        <v>0.82899999999999996</v>
      </c>
      <c r="T440" s="124" t="s">
        <v>260</v>
      </c>
      <c r="V440" s="124" t="s">
        <v>260</v>
      </c>
      <c r="AD440" s="124">
        <v>0.82899999999999996</v>
      </c>
      <c r="AE440" s="124" t="s">
        <v>260</v>
      </c>
      <c r="AF440" s="124" t="s">
        <v>260</v>
      </c>
      <c r="AG440" s="124" t="s">
        <v>260</v>
      </c>
      <c r="AI440" s="124" t="s">
        <v>590</v>
      </c>
    </row>
    <row r="441" spans="2:36" ht="14.25" customHeight="1" x14ac:dyDescent="0.3">
      <c r="B441" s="124" t="s">
        <v>622</v>
      </c>
      <c r="D441" s="124" t="s">
        <v>421</v>
      </c>
      <c r="E441" s="124" t="s">
        <v>676</v>
      </c>
      <c r="F441" s="124" t="s">
        <v>259</v>
      </c>
      <c r="G441" s="124">
        <v>2019</v>
      </c>
      <c r="H441" s="124">
        <v>0.8</v>
      </c>
      <c r="I441" s="124">
        <v>0</v>
      </c>
      <c r="J441" s="124" t="s">
        <v>260</v>
      </c>
      <c r="M441" s="124" t="s">
        <v>260</v>
      </c>
      <c r="N441" s="124" t="s">
        <v>260</v>
      </c>
      <c r="Q441" s="124" t="s">
        <v>260</v>
      </c>
      <c r="S441" s="124">
        <v>0.8</v>
      </c>
      <c r="T441" s="124" t="s">
        <v>260</v>
      </c>
      <c r="V441" s="124" t="s">
        <v>260</v>
      </c>
      <c r="AD441" s="124">
        <v>0.8</v>
      </c>
      <c r="AE441" s="124" t="s">
        <v>260</v>
      </c>
      <c r="AF441" s="124" t="s">
        <v>260</v>
      </c>
      <c r="AG441" s="124" t="s">
        <v>260</v>
      </c>
      <c r="AI441" s="124" t="s">
        <v>590</v>
      </c>
    </row>
    <row r="442" spans="2:36" ht="14.25" customHeight="1" x14ac:dyDescent="0.3">
      <c r="B442" s="124" t="s">
        <v>677</v>
      </c>
      <c r="D442" s="124" t="s">
        <v>421</v>
      </c>
      <c r="E442" s="124" t="s">
        <v>265</v>
      </c>
      <c r="F442" s="124" t="s">
        <v>259</v>
      </c>
      <c r="G442" s="124">
        <v>2018</v>
      </c>
      <c r="H442" s="124">
        <v>0.78</v>
      </c>
      <c r="I442" s="124">
        <v>0</v>
      </c>
      <c r="J442" s="124" t="s">
        <v>260</v>
      </c>
      <c r="M442" s="124" t="s">
        <v>260</v>
      </c>
      <c r="N442" s="124" t="s">
        <v>260</v>
      </c>
      <c r="Q442" s="124" t="s">
        <v>260</v>
      </c>
      <c r="S442" s="124">
        <v>0.78</v>
      </c>
      <c r="T442" s="124" t="s">
        <v>260</v>
      </c>
      <c r="V442" s="124" t="s">
        <v>260</v>
      </c>
      <c r="AD442" s="124">
        <v>0.78</v>
      </c>
      <c r="AE442" s="124" t="s">
        <v>260</v>
      </c>
      <c r="AF442" s="124" t="s">
        <v>260</v>
      </c>
      <c r="AG442" s="124" t="s">
        <v>260</v>
      </c>
      <c r="AI442" s="124" t="s">
        <v>590</v>
      </c>
    </row>
    <row r="443" spans="2:36" ht="14.25" customHeight="1" x14ac:dyDescent="0.3">
      <c r="B443" s="124" t="s">
        <v>678</v>
      </c>
      <c r="D443" s="124" t="s">
        <v>421</v>
      </c>
      <c r="E443" s="124" t="s">
        <v>265</v>
      </c>
      <c r="F443" s="124" t="s">
        <v>259</v>
      </c>
      <c r="G443" s="124">
        <v>2018</v>
      </c>
      <c r="H443" s="124">
        <v>0.76700000000000002</v>
      </c>
      <c r="I443" s="124">
        <v>0</v>
      </c>
      <c r="J443" s="124" t="s">
        <v>260</v>
      </c>
      <c r="M443" s="124" t="s">
        <v>260</v>
      </c>
      <c r="N443" s="124" t="s">
        <v>260</v>
      </c>
      <c r="Q443" s="124" t="s">
        <v>260</v>
      </c>
      <c r="S443" s="124">
        <v>0.76700000000000002</v>
      </c>
      <c r="T443" s="124" t="s">
        <v>260</v>
      </c>
      <c r="V443" s="124" t="s">
        <v>260</v>
      </c>
      <c r="AD443" s="124">
        <v>0.76700000000000002</v>
      </c>
      <c r="AE443" s="124" t="s">
        <v>260</v>
      </c>
      <c r="AF443" s="124" t="s">
        <v>260</v>
      </c>
      <c r="AG443" s="124" t="s">
        <v>260</v>
      </c>
      <c r="AI443" s="124" t="s">
        <v>582</v>
      </c>
    </row>
    <row r="444" spans="2:36" ht="14.25" customHeight="1" x14ac:dyDescent="0.3">
      <c r="B444" s="124" t="s">
        <v>623</v>
      </c>
      <c r="D444" s="124" t="s">
        <v>421</v>
      </c>
      <c r="E444" s="124" t="s">
        <v>265</v>
      </c>
      <c r="F444" s="124" t="s">
        <v>259</v>
      </c>
      <c r="G444" s="124">
        <v>2018</v>
      </c>
      <c r="H444" s="124">
        <v>0.76700000000000002</v>
      </c>
      <c r="I444" s="124">
        <v>0</v>
      </c>
      <c r="S444" s="124">
        <v>0.76700000000000002</v>
      </c>
      <c r="T444" s="124" t="s">
        <v>260</v>
      </c>
      <c r="V444" s="124" t="s">
        <v>260</v>
      </c>
      <c r="AD444" s="124">
        <v>0.76700000000000002</v>
      </c>
      <c r="AE444" s="124" t="s">
        <v>260</v>
      </c>
      <c r="AF444" s="124" t="s">
        <v>260</v>
      </c>
      <c r="AG444" s="124" t="s">
        <v>260</v>
      </c>
      <c r="AI444" s="124" t="s">
        <v>582</v>
      </c>
    </row>
    <row r="445" spans="2:36" ht="14.25" customHeight="1" x14ac:dyDescent="0.3">
      <c r="B445" s="124" t="s">
        <v>679</v>
      </c>
      <c r="D445" s="124" t="s">
        <v>421</v>
      </c>
      <c r="E445" s="124" t="s">
        <v>265</v>
      </c>
      <c r="F445" s="124" t="s">
        <v>259</v>
      </c>
      <c r="G445" s="124">
        <v>2018</v>
      </c>
      <c r="H445" s="124">
        <v>0.71799999999999997</v>
      </c>
      <c r="I445" s="124">
        <v>0</v>
      </c>
      <c r="J445" s="124" t="s">
        <v>260</v>
      </c>
      <c r="M445" s="124" t="s">
        <v>260</v>
      </c>
      <c r="N445" s="124" t="s">
        <v>260</v>
      </c>
      <c r="Q445" s="124" t="s">
        <v>260</v>
      </c>
      <c r="S445" s="124">
        <v>0.71799999999999997</v>
      </c>
      <c r="T445" s="124" t="s">
        <v>260</v>
      </c>
      <c r="V445" s="124" t="s">
        <v>260</v>
      </c>
      <c r="AD445" s="124">
        <v>0.71799999999999997</v>
      </c>
      <c r="AE445" s="124" t="s">
        <v>260</v>
      </c>
      <c r="AF445" s="124" t="s">
        <v>260</v>
      </c>
      <c r="AG445" s="124" t="s">
        <v>260</v>
      </c>
      <c r="AI445" s="124" t="s">
        <v>582</v>
      </c>
    </row>
    <row r="446" spans="2:36" ht="14.25" customHeight="1" x14ac:dyDescent="0.3">
      <c r="B446" s="124" t="s">
        <v>680</v>
      </c>
      <c r="D446" s="124" t="s">
        <v>421</v>
      </c>
      <c r="E446" s="124" t="s">
        <v>265</v>
      </c>
      <c r="F446" s="124" t="s">
        <v>259</v>
      </c>
      <c r="G446" s="124">
        <v>2018</v>
      </c>
      <c r="H446" s="124">
        <v>0.70399999999999996</v>
      </c>
      <c r="I446" s="124">
        <v>0</v>
      </c>
      <c r="S446" s="124">
        <v>0.70399999999999996</v>
      </c>
      <c r="AD446" s="124">
        <v>0.70399999999999996</v>
      </c>
      <c r="AI446" s="124" t="s">
        <v>582</v>
      </c>
    </row>
    <row r="447" spans="2:36" ht="14.25" customHeight="1" x14ac:dyDescent="0.3">
      <c r="B447" s="124" t="s">
        <v>681</v>
      </c>
      <c r="D447" s="124" t="s">
        <v>421</v>
      </c>
      <c r="E447" s="124" t="s">
        <v>265</v>
      </c>
      <c r="F447" s="124" t="s">
        <v>259</v>
      </c>
      <c r="G447" s="124">
        <v>2018</v>
      </c>
      <c r="H447" s="124">
        <v>0.70199999999999996</v>
      </c>
      <c r="I447" s="124">
        <v>0</v>
      </c>
      <c r="J447" s="124" t="s">
        <v>260</v>
      </c>
      <c r="M447" s="124" t="s">
        <v>260</v>
      </c>
      <c r="N447" s="124" t="s">
        <v>260</v>
      </c>
      <c r="Q447" s="124" t="s">
        <v>260</v>
      </c>
      <c r="S447" s="124">
        <v>0.70199999999999996</v>
      </c>
      <c r="T447" s="124" t="s">
        <v>260</v>
      </c>
      <c r="V447" s="124" t="s">
        <v>260</v>
      </c>
      <c r="AD447" s="124">
        <v>0.70199999999999996</v>
      </c>
      <c r="AE447" s="124" t="s">
        <v>260</v>
      </c>
      <c r="AF447" s="124" t="s">
        <v>260</v>
      </c>
      <c r="AG447" s="124" t="s">
        <v>260</v>
      </c>
      <c r="AI447" s="124" t="s">
        <v>582</v>
      </c>
    </row>
    <row r="448" spans="2:36" ht="14.25" customHeight="1" x14ac:dyDescent="0.3">
      <c r="B448" s="124" t="s">
        <v>682</v>
      </c>
      <c r="D448" s="124" t="s">
        <v>421</v>
      </c>
      <c r="E448" s="124" t="s">
        <v>265</v>
      </c>
      <c r="F448" s="124" t="s">
        <v>259</v>
      </c>
      <c r="G448" s="124">
        <v>2018</v>
      </c>
      <c r="H448" s="124">
        <v>0.69599999999999995</v>
      </c>
      <c r="I448" s="124">
        <v>0</v>
      </c>
      <c r="J448" s="124" t="s">
        <v>260</v>
      </c>
      <c r="M448" s="124" t="s">
        <v>260</v>
      </c>
      <c r="N448" s="124" t="s">
        <v>260</v>
      </c>
      <c r="Q448" s="124" t="s">
        <v>260</v>
      </c>
      <c r="S448" s="124">
        <v>0.69599999999999995</v>
      </c>
      <c r="T448" s="124" t="s">
        <v>260</v>
      </c>
      <c r="V448" s="124" t="s">
        <v>260</v>
      </c>
      <c r="AD448" s="124">
        <v>0.69599999999999995</v>
      </c>
      <c r="AE448" s="124" t="s">
        <v>260</v>
      </c>
      <c r="AF448" s="124" t="s">
        <v>260</v>
      </c>
      <c r="AG448" s="124" t="s">
        <v>260</v>
      </c>
      <c r="AI448" s="124" t="s">
        <v>582</v>
      </c>
    </row>
    <row r="449" spans="2:36" ht="14.25" customHeight="1" x14ac:dyDescent="0.3">
      <c r="B449" s="124" t="s">
        <v>621</v>
      </c>
      <c r="D449" s="124" t="s">
        <v>421</v>
      </c>
      <c r="E449" s="124" t="s">
        <v>265</v>
      </c>
      <c r="F449" s="124" t="s">
        <v>259</v>
      </c>
      <c r="G449" s="124">
        <v>2018</v>
      </c>
      <c r="H449" s="124">
        <v>0.68600000000000005</v>
      </c>
      <c r="I449" s="124">
        <v>0</v>
      </c>
      <c r="J449" s="124" t="s">
        <v>260</v>
      </c>
      <c r="M449" s="124" t="s">
        <v>260</v>
      </c>
      <c r="N449" s="124" t="s">
        <v>260</v>
      </c>
      <c r="Q449" s="124" t="s">
        <v>260</v>
      </c>
      <c r="S449" s="124">
        <v>0.68600000000000005</v>
      </c>
      <c r="T449" s="124" t="s">
        <v>260</v>
      </c>
      <c r="V449" s="124" t="s">
        <v>260</v>
      </c>
      <c r="AD449" s="124">
        <v>0.68600000000000005</v>
      </c>
      <c r="AE449" s="124" t="s">
        <v>260</v>
      </c>
      <c r="AF449" s="124" t="s">
        <v>260</v>
      </c>
      <c r="AG449" s="124" t="s">
        <v>260</v>
      </c>
      <c r="AI449" s="124" t="s">
        <v>582</v>
      </c>
    </row>
    <row r="450" spans="2:36" ht="14.25" customHeight="1" x14ac:dyDescent="0.3">
      <c r="B450" s="124" t="s">
        <v>683</v>
      </c>
      <c r="D450" s="124" t="s">
        <v>421</v>
      </c>
      <c r="E450" s="124" t="s">
        <v>265</v>
      </c>
      <c r="F450" s="124" t="s">
        <v>259</v>
      </c>
      <c r="G450" s="124">
        <v>2018</v>
      </c>
      <c r="H450" s="124">
        <v>0.68500000000000005</v>
      </c>
      <c r="I450" s="124">
        <v>0</v>
      </c>
      <c r="J450" s="124" t="s">
        <v>260</v>
      </c>
      <c r="M450" s="124" t="s">
        <v>260</v>
      </c>
      <c r="N450" s="124" t="s">
        <v>260</v>
      </c>
      <c r="Q450" s="124" t="s">
        <v>260</v>
      </c>
      <c r="S450" s="124">
        <v>0.68500000000000005</v>
      </c>
      <c r="T450" s="124" t="s">
        <v>260</v>
      </c>
      <c r="V450" s="124" t="s">
        <v>260</v>
      </c>
      <c r="AD450" s="124">
        <v>0.68500000000000005</v>
      </c>
      <c r="AE450" s="124" t="s">
        <v>260</v>
      </c>
      <c r="AF450" s="124" t="s">
        <v>260</v>
      </c>
      <c r="AG450" s="124" t="s">
        <v>260</v>
      </c>
      <c r="AI450" s="124" t="s">
        <v>582</v>
      </c>
    </row>
    <row r="451" spans="2:36" ht="14.25" customHeight="1" x14ac:dyDescent="0.3">
      <c r="B451" s="124" t="s">
        <v>684</v>
      </c>
      <c r="D451" s="124" t="s">
        <v>421</v>
      </c>
      <c r="E451" s="124" t="s">
        <v>265</v>
      </c>
      <c r="F451" s="124" t="s">
        <v>259</v>
      </c>
      <c r="G451" s="124">
        <v>2018</v>
      </c>
      <c r="H451" s="124">
        <v>0.67200000000000004</v>
      </c>
      <c r="I451" s="124">
        <v>0</v>
      </c>
      <c r="J451" s="124" t="s">
        <v>260</v>
      </c>
      <c r="M451" s="124" t="s">
        <v>260</v>
      </c>
      <c r="N451" s="124" t="s">
        <v>260</v>
      </c>
      <c r="Q451" s="124" t="s">
        <v>260</v>
      </c>
      <c r="S451" s="124">
        <v>0.67200000000000004</v>
      </c>
      <c r="T451" s="124" t="s">
        <v>260</v>
      </c>
      <c r="V451" s="124" t="s">
        <v>260</v>
      </c>
      <c r="AD451" s="124">
        <v>0.67200000000000004</v>
      </c>
      <c r="AE451" s="124" t="s">
        <v>260</v>
      </c>
      <c r="AF451" s="124" t="s">
        <v>260</v>
      </c>
      <c r="AG451" s="124" t="s">
        <v>260</v>
      </c>
      <c r="AI451" s="124" t="s">
        <v>582</v>
      </c>
    </row>
    <row r="452" spans="2:36" ht="14.25" customHeight="1" x14ac:dyDescent="0.3">
      <c r="B452" s="124" t="s">
        <v>631</v>
      </c>
      <c r="D452" s="124" t="s">
        <v>421</v>
      </c>
      <c r="E452" s="124" t="s">
        <v>265</v>
      </c>
      <c r="F452" s="124" t="s">
        <v>259</v>
      </c>
      <c r="G452" s="124">
        <v>2018</v>
      </c>
      <c r="H452" s="124">
        <v>0.65400000000000003</v>
      </c>
      <c r="I452" s="124">
        <v>0</v>
      </c>
      <c r="J452" s="124" t="s">
        <v>260</v>
      </c>
      <c r="M452" s="124" t="s">
        <v>260</v>
      </c>
      <c r="N452" s="124" t="s">
        <v>260</v>
      </c>
      <c r="Q452" s="124" t="s">
        <v>260</v>
      </c>
      <c r="S452" s="124">
        <v>0.65400000000000003</v>
      </c>
      <c r="T452" s="124" t="s">
        <v>260</v>
      </c>
      <c r="V452" s="124" t="s">
        <v>260</v>
      </c>
      <c r="AD452" s="124">
        <v>0.65400000000000003</v>
      </c>
      <c r="AE452" s="124" t="s">
        <v>260</v>
      </c>
      <c r="AF452" s="124" t="s">
        <v>260</v>
      </c>
      <c r="AG452" s="124" t="s">
        <v>260</v>
      </c>
      <c r="AI452" s="124" t="s">
        <v>582</v>
      </c>
    </row>
    <row r="453" spans="2:36" ht="14.25" customHeight="1" x14ac:dyDescent="0.3">
      <c r="B453" s="124" t="s">
        <v>685</v>
      </c>
      <c r="D453" s="124" t="s">
        <v>421</v>
      </c>
      <c r="E453" s="124" t="s">
        <v>63</v>
      </c>
      <c r="F453" s="124" t="s">
        <v>63</v>
      </c>
      <c r="G453" s="124" t="s">
        <v>63</v>
      </c>
      <c r="H453" s="124">
        <v>0.64500000000000002</v>
      </c>
      <c r="I453" s="124">
        <v>0</v>
      </c>
      <c r="J453" s="124" t="s">
        <v>260</v>
      </c>
      <c r="M453" s="124" t="s">
        <v>260</v>
      </c>
      <c r="N453" s="124" t="s">
        <v>260</v>
      </c>
      <c r="Q453" s="124" t="s">
        <v>260</v>
      </c>
      <c r="S453" s="124">
        <v>0.64500000000000002</v>
      </c>
      <c r="T453" s="124" t="s">
        <v>260</v>
      </c>
      <c r="V453" s="124" t="s">
        <v>260</v>
      </c>
      <c r="AD453" s="124">
        <v>0.64500000000000002</v>
      </c>
      <c r="AE453" s="124" t="s">
        <v>260</v>
      </c>
      <c r="AF453" s="124" t="s">
        <v>260</v>
      </c>
      <c r="AG453" s="124" t="s">
        <v>260</v>
      </c>
      <c r="AI453" s="124" t="s">
        <v>582</v>
      </c>
    </row>
    <row r="454" spans="2:36" ht="14.25" customHeight="1" x14ac:dyDescent="0.3">
      <c r="B454" s="124" t="s">
        <v>686</v>
      </c>
      <c r="D454" s="124" t="s">
        <v>421</v>
      </c>
      <c r="E454" s="124" t="s">
        <v>265</v>
      </c>
      <c r="F454" s="124" t="s">
        <v>259</v>
      </c>
      <c r="G454" s="124">
        <v>2018</v>
      </c>
      <c r="H454" s="124">
        <v>0.64500000000000002</v>
      </c>
      <c r="I454" s="124">
        <v>0</v>
      </c>
      <c r="J454" s="124" t="s">
        <v>260</v>
      </c>
      <c r="M454" s="124" t="s">
        <v>260</v>
      </c>
      <c r="N454" s="124" t="s">
        <v>260</v>
      </c>
      <c r="Q454" s="124" t="s">
        <v>260</v>
      </c>
      <c r="S454" s="124">
        <v>0.64500000000000002</v>
      </c>
      <c r="T454" s="124" t="s">
        <v>260</v>
      </c>
      <c r="V454" s="124" t="s">
        <v>260</v>
      </c>
      <c r="AD454" s="124">
        <v>0.64500000000000002</v>
      </c>
      <c r="AE454" s="124" t="s">
        <v>260</v>
      </c>
      <c r="AF454" s="124" t="s">
        <v>260</v>
      </c>
      <c r="AG454" s="124" t="s">
        <v>260</v>
      </c>
      <c r="AI454" s="124" t="s">
        <v>582</v>
      </c>
    </row>
    <row r="455" spans="2:36" ht="14.25" customHeight="1" x14ac:dyDescent="0.3">
      <c r="B455" s="124" t="s">
        <v>687</v>
      </c>
      <c r="D455" s="124" t="s">
        <v>421</v>
      </c>
      <c r="E455" s="124" t="s">
        <v>265</v>
      </c>
      <c r="F455" s="124" t="s">
        <v>259</v>
      </c>
      <c r="G455" s="124">
        <v>2018</v>
      </c>
      <c r="H455" s="124">
        <v>0.64500000000000002</v>
      </c>
      <c r="I455" s="124">
        <v>0</v>
      </c>
      <c r="J455" s="124" t="s">
        <v>260</v>
      </c>
      <c r="M455" s="124" t="s">
        <v>260</v>
      </c>
      <c r="N455" s="124" t="s">
        <v>260</v>
      </c>
      <c r="Q455" s="124" t="s">
        <v>260</v>
      </c>
      <c r="S455" s="124">
        <v>0.64500000000000002</v>
      </c>
      <c r="T455" s="124" t="s">
        <v>260</v>
      </c>
      <c r="V455" s="124" t="s">
        <v>260</v>
      </c>
      <c r="AD455" s="124">
        <v>0.64500000000000002</v>
      </c>
      <c r="AE455" s="124" t="s">
        <v>260</v>
      </c>
      <c r="AF455" s="124" t="s">
        <v>260</v>
      </c>
      <c r="AG455" s="124" t="s">
        <v>260</v>
      </c>
      <c r="AI455" s="124" t="s">
        <v>582</v>
      </c>
      <c r="AJ455" s="124" t="s">
        <v>429</v>
      </c>
    </row>
    <row r="456" spans="2:36" ht="14.25" customHeight="1" x14ac:dyDescent="0.3">
      <c r="B456" s="124" t="s">
        <v>688</v>
      </c>
      <c r="D456" s="124" t="s">
        <v>421</v>
      </c>
      <c r="E456" s="124" t="s">
        <v>265</v>
      </c>
      <c r="F456" s="124" t="s">
        <v>259</v>
      </c>
      <c r="G456" s="124">
        <v>2018</v>
      </c>
      <c r="H456" s="124">
        <v>0.63700000000000001</v>
      </c>
      <c r="I456" s="124">
        <v>0</v>
      </c>
      <c r="J456" s="124" t="s">
        <v>260</v>
      </c>
      <c r="M456" s="124" t="s">
        <v>260</v>
      </c>
      <c r="N456" s="124" t="s">
        <v>260</v>
      </c>
      <c r="Q456" s="124" t="s">
        <v>260</v>
      </c>
      <c r="S456" s="124">
        <v>0.63700000000000001</v>
      </c>
      <c r="T456" s="124" t="s">
        <v>260</v>
      </c>
      <c r="V456" s="124" t="s">
        <v>260</v>
      </c>
      <c r="AD456" s="124">
        <v>0.63700000000000001</v>
      </c>
      <c r="AE456" s="124" t="s">
        <v>260</v>
      </c>
      <c r="AF456" s="124" t="s">
        <v>260</v>
      </c>
      <c r="AG456" s="124" t="s">
        <v>260</v>
      </c>
      <c r="AI456" s="124" t="s">
        <v>582</v>
      </c>
    </row>
    <row r="457" spans="2:36" ht="14.25" customHeight="1" x14ac:dyDescent="0.3">
      <c r="B457" s="124" t="s">
        <v>689</v>
      </c>
      <c r="D457" s="124" t="s">
        <v>421</v>
      </c>
      <c r="E457" s="124" t="s">
        <v>265</v>
      </c>
      <c r="F457" s="124" t="s">
        <v>259</v>
      </c>
      <c r="G457" s="124">
        <v>2018</v>
      </c>
      <c r="H457" s="124">
        <v>0.624</v>
      </c>
      <c r="I457" s="124">
        <v>0</v>
      </c>
      <c r="J457" s="124" t="s">
        <v>260</v>
      </c>
      <c r="M457" s="124" t="s">
        <v>260</v>
      </c>
      <c r="N457" s="124" t="s">
        <v>260</v>
      </c>
      <c r="Q457" s="124" t="s">
        <v>260</v>
      </c>
      <c r="S457" s="124">
        <v>0.624</v>
      </c>
      <c r="T457" s="124" t="s">
        <v>260</v>
      </c>
      <c r="V457" s="124" t="s">
        <v>260</v>
      </c>
      <c r="AD457" s="124">
        <v>0.624</v>
      </c>
      <c r="AE457" s="124" t="s">
        <v>260</v>
      </c>
      <c r="AF457" s="124" t="s">
        <v>260</v>
      </c>
      <c r="AG457" s="124" t="s">
        <v>260</v>
      </c>
      <c r="AI457" s="124" t="s">
        <v>582</v>
      </c>
      <c r="AJ457" s="124" t="s">
        <v>429</v>
      </c>
    </row>
    <row r="458" spans="2:36" ht="14.25" customHeight="1" x14ac:dyDescent="0.3">
      <c r="B458" s="124" t="s">
        <v>578</v>
      </c>
      <c r="D458" s="124" t="s">
        <v>421</v>
      </c>
      <c r="E458" s="124" t="s">
        <v>265</v>
      </c>
      <c r="F458" s="124" t="s">
        <v>259</v>
      </c>
      <c r="G458" s="124">
        <v>2018</v>
      </c>
      <c r="H458" s="124">
        <v>0.56499999999999995</v>
      </c>
      <c r="I458" s="124">
        <v>0</v>
      </c>
      <c r="J458" s="124" t="s">
        <v>260</v>
      </c>
      <c r="M458" s="124" t="s">
        <v>260</v>
      </c>
      <c r="N458" s="124" t="s">
        <v>260</v>
      </c>
      <c r="Q458" s="124" t="s">
        <v>260</v>
      </c>
      <c r="S458" s="124">
        <v>0.56499999999999995</v>
      </c>
      <c r="T458" s="124" t="s">
        <v>260</v>
      </c>
      <c r="V458" s="124" t="s">
        <v>260</v>
      </c>
      <c r="AD458" s="124">
        <v>0.56499999999999995</v>
      </c>
      <c r="AE458" s="124" t="s">
        <v>260</v>
      </c>
      <c r="AF458" s="124" t="s">
        <v>260</v>
      </c>
      <c r="AG458" s="124" t="s">
        <v>260</v>
      </c>
      <c r="AI458" s="124" t="s">
        <v>590</v>
      </c>
    </row>
    <row r="459" spans="2:36" ht="14.25" customHeight="1" x14ac:dyDescent="0.3">
      <c r="B459" s="124" t="s">
        <v>575</v>
      </c>
      <c r="D459" s="124" t="s">
        <v>421</v>
      </c>
      <c r="E459" s="124" t="s">
        <v>265</v>
      </c>
      <c r="F459" s="124" t="s">
        <v>259</v>
      </c>
      <c r="G459" s="124">
        <v>2018</v>
      </c>
      <c r="H459" s="124">
        <v>0.56399999999999995</v>
      </c>
      <c r="I459" s="124">
        <v>0</v>
      </c>
      <c r="J459" s="124" t="s">
        <v>260</v>
      </c>
      <c r="M459" s="124" t="s">
        <v>260</v>
      </c>
      <c r="N459" s="124" t="s">
        <v>260</v>
      </c>
      <c r="Q459" s="124" t="s">
        <v>260</v>
      </c>
      <c r="S459" s="124">
        <v>0.56399999999999995</v>
      </c>
      <c r="T459" s="124" t="s">
        <v>260</v>
      </c>
      <c r="V459" s="124" t="s">
        <v>260</v>
      </c>
      <c r="AD459" s="124">
        <v>0.56399999999999995</v>
      </c>
      <c r="AE459" s="124" t="s">
        <v>260</v>
      </c>
      <c r="AF459" s="124" t="s">
        <v>260</v>
      </c>
      <c r="AG459" s="124" t="s">
        <v>260</v>
      </c>
      <c r="AI459" s="124" t="s">
        <v>590</v>
      </c>
    </row>
    <row r="460" spans="2:36" ht="14.25" customHeight="1" x14ac:dyDescent="0.3">
      <c r="B460" s="124" t="s">
        <v>574</v>
      </c>
      <c r="D460" s="124" t="s">
        <v>421</v>
      </c>
      <c r="E460" s="124" t="s">
        <v>265</v>
      </c>
      <c r="F460" s="124" t="s">
        <v>259</v>
      </c>
      <c r="G460" s="124">
        <v>2018</v>
      </c>
      <c r="H460" s="124">
        <v>0.56299999999999994</v>
      </c>
      <c r="I460" s="124">
        <v>0</v>
      </c>
      <c r="J460" s="124" t="s">
        <v>260</v>
      </c>
      <c r="M460" s="124" t="s">
        <v>260</v>
      </c>
      <c r="N460" s="124" t="s">
        <v>260</v>
      </c>
      <c r="Q460" s="124" t="s">
        <v>260</v>
      </c>
      <c r="S460" s="124">
        <v>0.56299999999999994</v>
      </c>
      <c r="T460" s="124" t="s">
        <v>260</v>
      </c>
      <c r="V460" s="124" t="s">
        <v>260</v>
      </c>
      <c r="AD460" s="124">
        <v>0.56299999999999994</v>
      </c>
      <c r="AE460" s="124" t="s">
        <v>260</v>
      </c>
      <c r="AF460" s="124" t="s">
        <v>260</v>
      </c>
      <c r="AG460" s="124" t="s">
        <v>260</v>
      </c>
      <c r="AI460" s="124" t="s">
        <v>582</v>
      </c>
    </row>
    <row r="461" spans="2:36" ht="14.25" customHeight="1" x14ac:dyDescent="0.3">
      <c r="B461" s="124" t="s">
        <v>690</v>
      </c>
      <c r="D461" s="124" t="s">
        <v>421</v>
      </c>
      <c r="E461" s="124" t="s">
        <v>265</v>
      </c>
      <c r="F461" s="124" t="s">
        <v>259</v>
      </c>
      <c r="G461" s="124">
        <v>2018</v>
      </c>
      <c r="H461" s="124">
        <v>0.56100000000000005</v>
      </c>
      <c r="I461" s="124">
        <v>0</v>
      </c>
      <c r="J461" s="124" t="s">
        <v>260</v>
      </c>
      <c r="M461" s="124" t="s">
        <v>260</v>
      </c>
      <c r="N461" s="124" t="s">
        <v>260</v>
      </c>
      <c r="Q461" s="124" t="s">
        <v>260</v>
      </c>
      <c r="S461" s="124">
        <v>0.56100000000000005</v>
      </c>
      <c r="T461" s="124" t="s">
        <v>260</v>
      </c>
      <c r="V461" s="124" t="s">
        <v>260</v>
      </c>
      <c r="AD461" s="124">
        <v>0.56100000000000005</v>
      </c>
      <c r="AE461" s="124" t="s">
        <v>260</v>
      </c>
      <c r="AF461" s="124" t="s">
        <v>260</v>
      </c>
      <c r="AG461" s="124" t="s">
        <v>260</v>
      </c>
      <c r="AI461" s="124" t="s">
        <v>582</v>
      </c>
    </row>
    <row r="462" spans="2:36" ht="14.25" customHeight="1" x14ac:dyDescent="0.3">
      <c r="B462" s="124" t="s">
        <v>691</v>
      </c>
      <c r="D462" s="124" t="s">
        <v>421</v>
      </c>
      <c r="E462" s="124" t="s">
        <v>265</v>
      </c>
      <c r="F462" s="124" t="s">
        <v>259</v>
      </c>
      <c r="G462" s="124">
        <v>2018</v>
      </c>
      <c r="H462" s="124">
        <v>0.5</v>
      </c>
      <c r="I462" s="124">
        <v>0</v>
      </c>
      <c r="J462" s="124" t="s">
        <v>260</v>
      </c>
      <c r="M462" s="124" t="s">
        <v>260</v>
      </c>
      <c r="N462" s="124" t="s">
        <v>260</v>
      </c>
      <c r="Q462" s="124" t="s">
        <v>260</v>
      </c>
      <c r="S462" s="124">
        <v>0.5</v>
      </c>
      <c r="T462" s="124" t="s">
        <v>260</v>
      </c>
      <c r="V462" s="124" t="s">
        <v>260</v>
      </c>
      <c r="AD462" s="124">
        <v>0.5</v>
      </c>
      <c r="AE462" s="124" t="s">
        <v>260</v>
      </c>
      <c r="AF462" s="124" t="s">
        <v>260</v>
      </c>
      <c r="AG462" s="124" t="s">
        <v>260</v>
      </c>
      <c r="AI462" s="124" t="s">
        <v>582</v>
      </c>
    </row>
    <row r="463" spans="2:36" ht="14.25" customHeight="1" x14ac:dyDescent="0.3">
      <c r="B463" s="124" t="s">
        <v>692</v>
      </c>
      <c r="D463" s="124" t="s">
        <v>421</v>
      </c>
      <c r="E463" s="124" t="s">
        <v>63</v>
      </c>
      <c r="F463" s="124" t="s">
        <v>63</v>
      </c>
      <c r="G463" s="124" t="s">
        <v>63</v>
      </c>
      <c r="H463" s="124">
        <v>0.496</v>
      </c>
      <c r="I463" s="124">
        <v>0</v>
      </c>
      <c r="J463" s="124" t="s">
        <v>260</v>
      </c>
      <c r="M463" s="124" t="s">
        <v>260</v>
      </c>
      <c r="N463" s="124" t="s">
        <v>260</v>
      </c>
      <c r="Q463" s="124" t="s">
        <v>260</v>
      </c>
      <c r="S463" s="124">
        <v>0.496</v>
      </c>
      <c r="T463" s="124" t="s">
        <v>260</v>
      </c>
      <c r="V463" s="124" t="s">
        <v>260</v>
      </c>
      <c r="AD463" s="124">
        <v>0.496</v>
      </c>
      <c r="AE463" s="124" t="s">
        <v>260</v>
      </c>
      <c r="AF463" s="124" t="s">
        <v>260</v>
      </c>
      <c r="AG463" s="124" t="s">
        <v>260</v>
      </c>
      <c r="AI463" s="124" t="s">
        <v>582</v>
      </c>
    </row>
    <row r="464" spans="2:36" ht="14.25" customHeight="1" x14ac:dyDescent="0.3">
      <c r="B464" s="124" t="s">
        <v>693</v>
      </c>
      <c r="D464" s="124" t="s">
        <v>421</v>
      </c>
      <c r="E464" s="124" t="s">
        <v>63</v>
      </c>
      <c r="F464" s="124" t="s">
        <v>63</v>
      </c>
      <c r="G464" s="124" t="s">
        <v>63</v>
      </c>
      <c r="H464" s="124">
        <v>0.49199999999999999</v>
      </c>
      <c r="I464" s="124">
        <v>0</v>
      </c>
      <c r="J464" s="124" t="s">
        <v>260</v>
      </c>
      <c r="M464" s="124" t="s">
        <v>260</v>
      </c>
      <c r="N464" s="124" t="s">
        <v>260</v>
      </c>
      <c r="Q464" s="124" t="s">
        <v>260</v>
      </c>
      <c r="S464" s="124">
        <v>0.49199999999999999</v>
      </c>
      <c r="T464" s="124" t="s">
        <v>260</v>
      </c>
      <c r="V464" s="124" t="s">
        <v>260</v>
      </c>
      <c r="AD464" s="124">
        <v>0.49199999999999999</v>
      </c>
      <c r="AE464" s="124" t="s">
        <v>260</v>
      </c>
      <c r="AF464" s="124" t="s">
        <v>260</v>
      </c>
      <c r="AG464" s="124" t="s">
        <v>260</v>
      </c>
      <c r="AI464" s="124" t="s">
        <v>582</v>
      </c>
    </row>
    <row r="465" spans="2:35" ht="14.25" customHeight="1" x14ac:dyDescent="0.3">
      <c r="B465" s="124" t="s">
        <v>694</v>
      </c>
      <c r="D465" s="124" t="s">
        <v>421</v>
      </c>
      <c r="E465" s="124" t="s">
        <v>265</v>
      </c>
      <c r="F465" s="124" t="s">
        <v>259</v>
      </c>
      <c r="G465" s="124">
        <v>2018</v>
      </c>
      <c r="H465" s="124">
        <v>0.48699999999999999</v>
      </c>
      <c r="I465" s="124">
        <v>0</v>
      </c>
      <c r="J465" s="124" t="s">
        <v>260</v>
      </c>
      <c r="M465" s="124" t="s">
        <v>260</v>
      </c>
      <c r="N465" s="124" t="s">
        <v>260</v>
      </c>
      <c r="Q465" s="124" t="s">
        <v>260</v>
      </c>
      <c r="S465" s="124">
        <v>0.48699999999999999</v>
      </c>
      <c r="T465" s="124" t="s">
        <v>260</v>
      </c>
      <c r="V465" s="124" t="s">
        <v>260</v>
      </c>
      <c r="AD465" s="124">
        <v>0.48699999999999999</v>
      </c>
      <c r="AE465" s="124" t="s">
        <v>260</v>
      </c>
      <c r="AF465" s="124" t="s">
        <v>260</v>
      </c>
      <c r="AG465" s="124" t="s">
        <v>260</v>
      </c>
      <c r="AI465" s="124" t="s">
        <v>582</v>
      </c>
    </row>
    <row r="466" spans="2:35" ht="14.25" customHeight="1" x14ac:dyDescent="0.3">
      <c r="B466" s="124" t="s">
        <v>695</v>
      </c>
      <c r="D466" s="124" t="s">
        <v>421</v>
      </c>
      <c r="E466" s="124" t="s">
        <v>265</v>
      </c>
      <c r="F466" s="124" t="s">
        <v>259</v>
      </c>
      <c r="G466" s="124">
        <v>2018</v>
      </c>
      <c r="H466" s="124">
        <v>0.46200000000000002</v>
      </c>
      <c r="I466" s="124">
        <v>0</v>
      </c>
      <c r="J466" s="124" t="s">
        <v>260</v>
      </c>
      <c r="M466" s="124" t="s">
        <v>260</v>
      </c>
      <c r="N466" s="124" t="s">
        <v>260</v>
      </c>
      <c r="Q466" s="124" t="s">
        <v>260</v>
      </c>
      <c r="S466" s="124">
        <v>0.46200000000000002</v>
      </c>
      <c r="T466" s="124" t="s">
        <v>260</v>
      </c>
      <c r="V466" s="124" t="s">
        <v>260</v>
      </c>
      <c r="AD466" s="124">
        <v>0.46200000000000002</v>
      </c>
      <c r="AE466" s="124" t="s">
        <v>260</v>
      </c>
      <c r="AF466" s="124" t="s">
        <v>260</v>
      </c>
      <c r="AG466" s="124" t="s">
        <v>260</v>
      </c>
      <c r="AI466" s="124" t="s">
        <v>596</v>
      </c>
    </row>
    <row r="467" spans="2:35" ht="14.25" customHeight="1" x14ac:dyDescent="0.3">
      <c r="B467" s="124" t="s">
        <v>696</v>
      </c>
      <c r="D467" s="124" t="s">
        <v>421</v>
      </c>
      <c r="E467" s="124" t="s">
        <v>265</v>
      </c>
      <c r="F467" s="124" t="s">
        <v>259</v>
      </c>
      <c r="G467" s="124">
        <v>2018</v>
      </c>
      <c r="H467" s="124">
        <v>0.45200000000000001</v>
      </c>
      <c r="I467" s="124">
        <v>0</v>
      </c>
      <c r="J467" s="124" t="s">
        <v>260</v>
      </c>
      <c r="M467" s="124" t="s">
        <v>260</v>
      </c>
      <c r="N467" s="124" t="s">
        <v>260</v>
      </c>
      <c r="Q467" s="124" t="s">
        <v>260</v>
      </c>
      <c r="S467" s="124">
        <v>0.45200000000000001</v>
      </c>
      <c r="T467" s="124" t="s">
        <v>260</v>
      </c>
      <c r="V467" s="124" t="s">
        <v>260</v>
      </c>
      <c r="AD467" s="124">
        <v>0.45200000000000001</v>
      </c>
      <c r="AE467" s="124" t="s">
        <v>260</v>
      </c>
      <c r="AF467" s="124" t="s">
        <v>260</v>
      </c>
      <c r="AG467" s="124" t="s">
        <v>260</v>
      </c>
      <c r="AI467" s="124" t="s">
        <v>582</v>
      </c>
    </row>
    <row r="468" spans="2:35" ht="14.25" customHeight="1" x14ac:dyDescent="0.3">
      <c r="B468" s="124" t="s">
        <v>697</v>
      </c>
      <c r="D468" s="124" t="s">
        <v>421</v>
      </c>
      <c r="E468" s="124" t="s">
        <v>265</v>
      </c>
      <c r="F468" s="124" t="s">
        <v>259</v>
      </c>
      <c r="G468" s="124">
        <v>2018</v>
      </c>
      <c r="H468" s="124">
        <v>0.45</v>
      </c>
      <c r="I468" s="124">
        <v>0</v>
      </c>
      <c r="J468" s="124" t="s">
        <v>260</v>
      </c>
      <c r="M468" s="124" t="s">
        <v>260</v>
      </c>
      <c r="N468" s="124" t="s">
        <v>260</v>
      </c>
      <c r="Q468" s="124" t="s">
        <v>260</v>
      </c>
      <c r="S468" s="124">
        <v>0.45</v>
      </c>
      <c r="T468" s="124" t="s">
        <v>260</v>
      </c>
      <c r="V468" s="124" t="s">
        <v>260</v>
      </c>
      <c r="AD468" s="124">
        <v>0.45</v>
      </c>
      <c r="AE468" s="124" t="s">
        <v>260</v>
      </c>
      <c r="AF468" s="124" t="s">
        <v>260</v>
      </c>
      <c r="AG468" s="124" t="s">
        <v>260</v>
      </c>
      <c r="AI468" s="124" t="s">
        <v>590</v>
      </c>
    </row>
    <row r="469" spans="2:35" ht="14.25" customHeight="1" x14ac:dyDescent="0.3">
      <c r="B469" s="124" t="s">
        <v>491</v>
      </c>
      <c r="D469" s="124" t="s">
        <v>421</v>
      </c>
      <c r="F469" s="124" t="s">
        <v>259</v>
      </c>
      <c r="G469" s="124">
        <v>2016</v>
      </c>
      <c r="H469" s="124">
        <v>0.44200000000000017</v>
      </c>
      <c r="I469" s="124">
        <v>0</v>
      </c>
      <c r="J469" s="124" t="s">
        <v>260</v>
      </c>
      <c r="M469" s="124" t="s">
        <v>260</v>
      </c>
      <c r="N469" s="124" t="s">
        <v>260</v>
      </c>
      <c r="Q469" s="124" t="s">
        <v>260</v>
      </c>
      <c r="S469" s="124">
        <v>0.44200000000000017</v>
      </c>
      <c r="T469" s="124" t="s">
        <v>260</v>
      </c>
      <c r="U469" s="124" t="s">
        <v>260</v>
      </c>
      <c r="V469" s="124" t="s">
        <v>260</v>
      </c>
      <c r="AD469" s="124">
        <v>0.44200000000000017</v>
      </c>
      <c r="AF469" s="124" t="s">
        <v>260</v>
      </c>
      <c r="AI469" s="124" t="s">
        <v>582</v>
      </c>
    </row>
    <row r="470" spans="2:35" ht="14.25" customHeight="1" x14ac:dyDescent="0.3">
      <c r="B470" s="124" t="s">
        <v>698</v>
      </c>
      <c r="D470" s="124" t="s">
        <v>421</v>
      </c>
      <c r="E470" s="124" t="s">
        <v>265</v>
      </c>
      <c r="F470" s="124" t="s">
        <v>259</v>
      </c>
      <c r="G470" s="124">
        <v>2018</v>
      </c>
      <c r="H470" s="124">
        <v>0.439</v>
      </c>
      <c r="I470" s="124">
        <v>0</v>
      </c>
      <c r="J470" s="124" t="s">
        <v>260</v>
      </c>
      <c r="M470" s="124" t="s">
        <v>260</v>
      </c>
      <c r="N470" s="124" t="s">
        <v>260</v>
      </c>
      <c r="Q470" s="124" t="s">
        <v>260</v>
      </c>
      <c r="S470" s="124">
        <v>0.439</v>
      </c>
      <c r="T470" s="124" t="s">
        <v>260</v>
      </c>
      <c r="V470" s="124" t="s">
        <v>260</v>
      </c>
      <c r="AD470" s="124">
        <v>0.439</v>
      </c>
      <c r="AE470" s="124" t="s">
        <v>260</v>
      </c>
      <c r="AF470" s="124" t="s">
        <v>260</v>
      </c>
      <c r="AG470" s="124" t="s">
        <v>260</v>
      </c>
      <c r="AI470" s="124" t="s">
        <v>582</v>
      </c>
    </row>
    <row r="471" spans="2:35" ht="14.25" customHeight="1" x14ac:dyDescent="0.3">
      <c r="B471" s="124" t="s">
        <v>699</v>
      </c>
      <c r="D471" s="124" t="s">
        <v>421</v>
      </c>
      <c r="E471" s="124" t="s">
        <v>265</v>
      </c>
      <c r="F471" s="124" t="s">
        <v>259</v>
      </c>
      <c r="G471" s="124">
        <v>2018</v>
      </c>
      <c r="H471" s="124">
        <v>0.43</v>
      </c>
      <c r="I471" s="124">
        <v>0</v>
      </c>
      <c r="J471" s="124" t="s">
        <v>260</v>
      </c>
      <c r="M471" s="124" t="s">
        <v>260</v>
      </c>
      <c r="N471" s="124" t="s">
        <v>260</v>
      </c>
      <c r="Q471" s="124" t="s">
        <v>260</v>
      </c>
      <c r="S471" s="124">
        <v>0.43</v>
      </c>
      <c r="T471" s="124" t="s">
        <v>260</v>
      </c>
      <c r="V471" s="124" t="s">
        <v>260</v>
      </c>
      <c r="AD471" s="124">
        <v>0.43</v>
      </c>
      <c r="AE471" s="124" t="s">
        <v>260</v>
      </c>
      <c r="AF471" s="124" t="s">
        <v>260</v>
      </c>
      <c r="AG471" s="124" t="s">
        <v>260</v>
      </c>
      <c r="AI471" s="124" t="s">
        <v>582</v>
      </c>
    </row>
    <row r="472" spans="2:35" ht="14.25" customHeight="1" x14ac:dyDescent="0.3">
      <c r="B472" s="124" t="s">
        <v>700</v>
      </c>
      <c r="D472" s="124" t="s">
        <v>421</v>
      </c>
      <c r="E472" s="124" t="s">
        <v>265</v>
      </c>
      <c r="F472" s="124" t="s">
        <v>259</v>
      </c>
      <c r="G472" s="124">
        <v>2018</v>
      </c>
      <c r="H472" s="124">
        <v>0.42</v>
      </c>
      <c r="I472" s="124">
        <v>0</v>
      </c>
      <c r="J472" s="124" t="s">
        <v>260</v>
      </c>
      <c r="M472" s="124" t="s">
        <v>260</v>
      </c>
      <c r="N472" s="124" t="s">
        <v>260</v>
      </c>
      <c r="Q472" s="124" t="s">
        <v>260</v>
      </c>
      <c r="S472" s="124">
        <v>0.42</v>
      </c>
      <c r="T472" s="124" t="s">
        <v>260</v>
      </c>
      <c r="V472" s="124" t="s">
        <v>260</v>
      </c>
      <c r="AD472" s="124">
        <v>0.42</v>
      </c>
      <c r="AE472" s="124" t="s">
        <v>260</v>
      </c>
      <c r="AF472" s="124" t="s">
        <v>260</v>
      </c>
      <c r="AG472" s="124" t="s">
        <v>260</v>
      </c>
      <c r="AI472" s="124" t="s">
        <v>582</v>
      </c>
    </row>
    <row r="473" spans="2:35" ht="14.25" customHeight="1" x14ac:dyDescent="0.3">
      <c r="B473" s="124" t="s">
        <v>701</v>
      </c>
      <c r="D473" s="124" t="s">
        <v>421</v>
      </c>
      <c r="E473" s="124" t="s">
        <v>265</v>
      </c>
      <c r="F473" s="124" t="s">
        <v>259</v>
      </c>
      <c r="G473" s="124">
        <v>2018</v>
      </c>
      <c r="H473" s="124">
        <v>0.41599999999999998</v>
      </c>
      <c r="I473" s="124">
        <v>0</v>
      </c>
      <c r="J473" s="124" t="s">
        <v>260</v>
      </c>
      <c r="M473" s="124" t="s">
        <v>260</v>
      </c>
      <c r="N473" s="124" t="s">
        <v>260</v>
      </c>
      <c r="Q473" s="124" t="s">
        <v>260</v>
      </c>
      <c r="S473" s="124">
        <v>0.41599999999999998</v>
      </c>
      <c r="T473" s="124" t="s">
        <v>260</v>
      </c>
      <c r="V473" s="124" t="s">
        <v>260</v>
      </c>
      <c r="AD473" s="124">
        <v>0.41599999999999998</v>
      </c>
      <c r="AE473" s="124" t="s">
        <v>260</v>
      </c>
      <c r="AF473" s="124" t="s">
        <v>260</v>
      </c>
      <c r="AG473" s="124" t="s">
        <v>260</v>
      </c>
      <c r="AI473" s="124" t="s">
        <v>702</v>
      </c>
    </row>
    <row r="474" spans="2:35" ht="14.25" customHeight="1" x14ac:dyDescent="0.3">
      <c r="B474" s="124" t="s">
        <v>694</v>
      </c>
      <c r="D474" s="124" t="s">
        <v>421</v>
      </c>
      <c r="E474" s="124" t="s">
        <v>265</v>
      </c>
      <c r="F474" s="124" t="s">
        <v>259</v>
      </c>
      <c r="G474" s="124">
        <v>2018</v>
      </c>
      <c r="H474" s="124">
        <v>0.41199999999999998</v>
      </c>
      <c r="I474" s="124">
        <v>0</v>
      </c>
      <c r="J474" s="124" t="s">
        <v>260</v>
      </c>
      <c r="M474" s="124" t="s">
        <v>260</v>
      </c>
      <c r="N474" s="124" t="s">
        <v>260</v>
      </c>
      <c r="Q474" s="124" t="s">
        <v>260</v>
      </c>
      <c r="S474" s="124">
        <v>0.41199999999999998</v>
      </c>
      <c r="T474" s="124" t="s">
        <v>260</v>
      </c>
      <c r="V474" s="124" t="s">
        <v>260</v>
      </c>
      <c r="AD474" s="124">
        <v>0.41199999999999998</v>
      </c>
      <c r="AE474" s="124" t="s">
        <v>260</v>
      </c>
      <c r="AF474" s="124" t="s">
        <v>260</v>
      </c>
      <c r="AG474" s="124" t="s">
        <v>260</v>
      </c>
      <c r="AI474" s="124" t="s">
        <v>429</v>
      </c>
    </row>
    <row r="475" spans="2:35" ht="14.25" customHeight="1" x14ac:dyDescent="0.3">
      <c r="B475" s="124" t="s">
        <v>703</v>
      </c>
      <c r="D475" s="124" t="s">
        <v>421</v>
      </c>
      <c r="E475" s="124" t="s">
        <v>265</v>
      </c>
      <c r="F475" s="124" t="s">
        <v>259</v>
      </c>
      <c r="G475" s="124">
        <v>2019</v>
      </c>
      <c r="H475" s="124">
        <v>0.41</v>
      </c>
      <c r="I475" s="124">
        <v>0</v>
      </c>
      <c r="J475" s="124" t="s">
        <v>260</v>
      </c>
      <c r="M475" s="124" t="s">
        <v>260</v>
      </c>
      <c r="N475" s="124" t="s">
        <v>260</v>
      </c>
      <c r="Q475" s="124" t="s">
        <v>260</v>
      </c>
      <c r="S475" s="124">
        <v>0.41</v>
      </c>
      <c r="T475" s="124" t="s">
        <v>260</v>
      </c>
      <c r="V475" s="124" t="s">
        <v>260</v>
      </c>
      <c r="AD475" s="124">
        <v>0.41</v>
      </c>
      <c r="AE475" s="124" t="s">
        <v>260</v>
      </c>
      <c r="AF475" s="124" t="s">
        <v>260</v>
      </c>
      <c r="AG475" s="124" t="s">
        <v>260</v>
      </c>
      <c r="AI475" s="124" t="s">
        <v>429</v>
      </c>
    </row>
    <row r="476" spans="2:35" ht="14.25" customHeight="1" x14ac:dyDescent="0.3">
      <c r="B476" s="124" t="s">
        <v>704</v>
      </c>
      <c r="D476" s="124" t="s">
        <v>421</v>
      </c>
      <c r="E476" s="124" t="s">
        <v>265</v>
      </c>
      <c r="F476" s="124" t="s">
        <v>259</v>
      </c>
      <c r="G476" s="124">
        <v>2018</v>
      </c>
      <c r="H476" s="124">
        <v>0.39900000000000002</v>
      </c>
      <c r="I476" s="124">
        <v>0</v>
      </c>
      <c r="J476" s="124" t="s">
        <v>260</v>
      </c>
      <c r="M476" s="124" t="s">
        <v>260</v>
      </c>
      <c r="N476" s="124" t="s">
        <v>260</v>
      </c>
      <c r="Q476" s="124" t="s">
        <v>260</v>
      </c>
      <c r="S476" s="124">
        <v>0.39900000000000002</v>
      </c>
      <c r="T476" s="124" t="s">
        <v>260</v>
      </c>
      <c r="V476" s="124" t="s">
        <v>260</v>
      </c>
      <c r="AD476" s="124">
        <v>0.39900000000000002</v>
      </c>
      <c r="AE476" s="124" t="s">
        <v>260</v>
      </c>
      <c r="AF476" s="124" t="s">
        <v>260</v>
      </c>
      <c r="AG476" s="124" t="s">
        <v>260</v>
      </c>
      <c r="AI476" s="124" t="s">
        <v>429</v>
      </c>
    </row>
    <row r="477" spans="2:35" ht="14.25" customHeight="1" x14ac:dyDescent="0.3">
      <c r="B477" s="124" t="s">
        <v>705</v>
      </c>
      <c r="D477" s="124" t="s">
        <v>421</v>
      </c>
      <c r="E477" s="124" t="s">
        <v>265</v>
      </c>
      <c r="F477" s="124" t="s">
        <v>259</v>
      </c>
      <c r="G477" s="124">
        <v>2018</v>
      </c>
      <c r="H477" s="124">
        <v>0.39400000000000002</v>
      </c>
      <c r="I477" s="124">
        <v>0</v>
      </c>
      <c r="J477" s="124" t="s">
        <v>260</v>
      </c>
      <c r="M477" s="124" t="s">
        <v>260</v>
      </c>
      <c r="N477" s="124" t="s">
        <v>260</v>
      </c>
      <c r="Q477" s="124" t="s">
        <v>260</v>
      </c>
      <c r="S477" s="124">
        <v>0.39400000000000002</v>
      </c>
      <c r="T477" s="124" t="s">
        <v>260</v>
      </c>
      <c r="V477" s="124">
        <v>0.39400000000000002</v>
      </c>
      <c r="AD477" s="124" t="s">
        <v>260</v>
      </c>
      <c r="AE477" s="124" t="s">
        <v>260</v>
      </c>
      <c r="AF477" s="124" t="s">
        <v>260</v>
      </c>
      <c r="AG477" s="124" t="s">
        <v>260</v>
      </c>
      <c r="AI477" s="124" t="s">
        <v>429</v>
      </c>
    </row>
    <row r="478" spans="2:35" ht="14.25" customHeight="1" x14ac:dyDescent="0.3">
      <c r="B478" s="124" t="s">
        <v>501</v>
      </c>
      <c r="D478" s="124" t="s">
        <v>421</v>
      </c>
      <c r="F478" s="124" t="s">
        <v>259</v>
      </c>
      <c r="G478" s="124">
        <v>2016</v>
      </c>
      <c r="H478" s="124">
        <v>0.375</v>
      </c>
      <c r="I478" s="124">
        <v>0</v>
      </c>
      <c r="J478" s="124" t="s">
        <v>260</v>
      </c>
      <c r="M478" s="124" t="s">
        <v>260</v>
      </c>
      <c r="N478" s="124" t="s">
        <v>260</v>
      </c>
      <c r="Q478" s="124" t="s">
        <v>260</v>
      </c>
      <c r="S478" s="124">
        <v>0.375</v>
      </c>
      <c r="T478" s="124" t="s">
        <v>260</v>
      </c>
      <c r="U478" s="124" t="s">
        <v>260</v>
      </c>
      <c r="V478" s="124" t="s">
        <v>260</v>
      </c>
      <c r="AD478" s="124">
        <v>0.375</v>
      </c>
      <c r="AF478" s="124" t="s">
        <v>260</v>
      </c>
      <c r="AI478" s="124" t="s">
        <v>429</v>
      </c>
    </row>
    <row r="479" spans="2:35" ht="14.25" customHeight="1" x14ac:dyDescent="0.3">
      <c r="B479" s="124" t="s">
        <v>706</v>
      </c>
      <c r="D479" s="124" t="s">
        <v>421</v>
      </c>
      <c r="E479" s="124" t="s">
        <v>265</v>
      </c>
      <c r="F479" s="124" t="s">
        <v>259</v>
      </c>
      <c r="G479" s="124">
        <v>2018</v>
      </c>
      <c r="H479" s="124">
        <v>0.371</v>
      </c>
      <c r="I479" s="124">
        <v>0</v>
      </c>
      <c r="J479" s="124" t="s">
        <v>260</v>
      </c>
      <c r="M479" s="124" t="s">
        <v>260</v>
      </c>
      <c r="N479" s="124" t="s">
        <v>260</v>
      </c>
      <c r="Q479" s="124" t="s">
        <v>260</v>
      </c>
      <c r="S479" s="124">
        <v>0.371</v>
      </c>
      <c r="T479" s="124" t="s">
        <v>260</v>
      </c>
      <c r="V479" s="124" t="s">
        <v>260</v>
      </c>
      <c r="AD479" s="124">
        <v>0.371</v>
      </c>
      <c r="AE479" s="124" t="s">
        <v>260</v>
      </c>
      <c r="AF479" s="124" t="s">
        <v>260</v>
      </c>
      <c r="AG479" s="124" t="s">
        <v>260</v>
      </c>
      <c r="AI479" s="124" t="s">
        <v>429</v>
      </c>
    </row>
    <row r="480" spans="2:35" ht="14.25" customHeight="1" x14ac:dyDescent="0.3">
      <c r="B480" s="124" t="s">
        <v>498</v>
      </c>
      <c r="D480" s="124" t="s">
        <v>421</v>
      </c>
      <c r="E480" s="124" t="s">
        <v>361</v>
      </c>
      <c r="F480" s="124" t="s">
        <v>259</v>
      </c>
      <c r="G480" s="124">
        <v>2016</v>
      </c>
      <c r="H480" s="124">
        <v>0.34999999999999964</v>
      </c>
      <c r="I480" s="124">
        <v>0</v>
      </c>
      <c r="J480" s="124" t="s">
        <v>260</v>
      </c>
      <c r="M480" s="124" t="s">
        <v>260</v>
      </c>
      <c r="N480" s="124" t="s">
        <v>260</v>
      </c>
      <c r="Q480" s="124" t="s">
        <v>260</v>
      </c>
      <c r="S480" s="124">
        <v>0.34999999999999964</v>
      </c>
      <c r="T480" s="124" t="s">
        <v>260</v>
      </c>
      <c r="U480" s="124" t="s">
        <v>260</v>
      </c>
      <c r="V480" s="124" t="s">
        <v>260</v>
      </c>
      <c r="AD480" s="124">
        <v>0.34999999999999964</v>
      </c>
      <c r="AF480" s="124" t="s">
        <v>260</v>
      </c>
      <c r="AI480" s="124" t="s">
        <v>429</v>
      </c>
    </row>
    <row r="481" spans="2:35" ht="14.25" customHeight="1" x14ac:dyDescent="0.3">
      <c r="B481" s="124" t="s">
        <v>707</v>
      </c>
      <c r="D481" s="124" t="s">
        <v>421</v>
      </c>
      <c r="E481" s="124" t="s">
        <v>265</v>
      </c>
      <c r="F481" s="124" t="s">
        <v>259</v>
      </c>
      <c r="G481" s="124">
        <v>2018</v>
      </c>
      <c r="H481" s="124">
        <v>0.32700000000000001</v>
      </c>
      <c r="I481" s="124">
        <v>0</v>
      </c>
      <c r="J481" s="124" t="s">
        <v>260</v>
      </c>
      <c r="M481" s="124" t="s">
        <v>260</v>
      </c>
      <c r="N481" s="124" t="s">
        <v>260</v>
      </c>
      <c r="Q481" s="124" t="s">
        <v>260</v>
      </c>
      <c r="S481" s="124">
        <v>0.32700000000000001</v>
      </c>
      <c r="T481" s="124" t="s">
        <v>260</v>
      </c>
      <c r="V481" s="124" t="s">
        <v>260</v>
      </c>
      <c r="AD481" s="124">
        <v>0.32700000000000001</v>
      </c>
      <c r="AE481" s="124" t="s">
        <v>260</v>
      </c>
      <c r="AF481" s="124" t="s">
        <v>260</v>
      </c>
      <c r="AG481" s="124" t="s">
        <v>260</v>
      </c>
      <c r="AI481" s="124" t="s">
        <v>429</v>
      </c>
    </row>
    <row r="482" spans="2:35" ht="14.25" customHeight="1" x14ac:dyDescent="0.3">
      <c r="B482" s="124" t="s">
        <v>708</v>
      </c>
      <c r="D482" s="124" t="s">
        <v>421</v>
      </c>
      <c r="E482" s="124" t="s">
        <v>265</v>
      </c>
      <c r="F482" s="124" t="s">
        <v>259</v>
      </c>
      <c r="G482" s="124">
        <v>2018</v>
      </c>
      <c r="H482" s="124">
        <v>0.318</v>
      </c>
      <c r="I482" s="124">
        <v>0</v>
      </c>
      <c r="J482" s="124" t="s">
        <v>260</v>
      </c>
      <c r="M482" s="124" t="s">
        <v>260</v>
      </c>
      <c r="N482" s="124" t="s">
        <v>260</v>
      </c>
      <c r="Q482" s="124" t="s">
        <v>260</v>
      </c>
      <c r="S482" s="124">
        <v>0.318</v>
      </c>
      <c r="T482" s="124" t="s">
        <v>260</v>
      </c>
      <c r="V482" s="124" t="s">
        <v>260</v>
      </c>
      <c r="AD482" s="124">
        <v>0.318</v>
      </c>
      <c r="AE482" s="124" t="s">
        <v>260</v>
      </c>
      <c r="AF482" s="124" t="s">
        <v>260</v>
      </c>
      <c r="AG482" s="124" t="s">
        <v>260</v>
      </c>
      <c r="AI482" s="124" t="s">
        <v>429</v>
      </c>
    </row>
    <row r="483" spans="2:35" ht="14.25" customHeight="1" x14ac:dyDescent="0.3">
      <c r="B483" s="124" t="s">
        <v>527</v>
      </c>
      <c r="D483" s="124" t="s">
        <v>421</v>
      </c>
      <c r="F483" s="124" t="s">
        <v>259</v>
      </c>
      <c r="G483" s="124">
        <v>2016</v>
      </c>
      <c r="H483" s="124">
        <v>0.3069999999999995</v>
      </c>
      <c r="I483" s="124">
        <v>0</v>
      </c>
      <c r="J483" s="124" t="s">
        <v>260</v>
      </c>
      <c r="M483" s="124" t="s">
        <v>260</v>
      </c>
      <c r="N483" s="124" t="s">
        <v>260</v>
      </c>
      <c r="Q483" s="124" t="s">
        <v>260</v>
      </c>
      <c r="S483" s="124">
        <v>0.3069999999999995</v>
      </c>
      <c r="T483" s="124" t="s">
        <v>260</v>
      </c>
      <c r="U483" s="124" t="s">
        <v>260</v>
      </c>
      <c r="V483" s="124" t="s">
        <v>260</v>
      </c>
      <c r="AD483" s="124">
        <v>0.3069999999999995</v>
      </c>
      <c r="AF483" s="124" t="s">
        <v>260</v>
      </c>
      <c r="AI483" s="124" t="s">
        <v>429</v>
      </c>
    </row>
    <row r="484" spans="2:35" ht="14.25" customHeight="1" x14ac:dyDescent="0.3">
      <c r="B484" s="124" t="s">
        <v>709</v>
      </c>
      <c r="D484" s="124" t="s">
        <v>421</v>
      </c>
      <c r="E484" s="124" t="s">
        <v>265</v>
      </c>
      <c r="F484" s="124" t="s">
        <v>259</v>
      </c>
      <c r="G484" s="124">
        <v>2018</v>
      </c>
      <c r="H484" s="124">
        <v>0.29399999999999998</v>
      </c>
      <c r="I484" s="124">
        <v>0</v>
      </c>
      <c r="J484" s="124" t="s">
        <v>260</v>
      </c>
      <c r="M484" s="124" t="s">
        <v>260</v>
      </c>
      <c r="N484" s="124" t="s">
        <v>260</v>
      </c>
      <c r="Q484" s="124" t="s">
        <v>260</v>
      </c>
      <c r="S484" s="124">
        <v>0.29399999999999998</v>
      </c>
      <c r="T484" s="124" t="s">
        <v>260</v>
      </c>
      <c r="V484" s="124" t="s">
        <v>260</v>
      </c>
      <c r="AD484" s="124">
        <v>0.29399999999999998</v>
      </c>
      <c r="AE484" s="124" t="s">
        <v>260</v>
      </c>
      <c r="AF484" s="124" t="s">
        <v>260</v>
      </c>
      <c r="AG484" s="124" t="s">
        <v>260</v>
      </c>
      <c r="AI484" s="124" t="s">
        <v>582</v>
      </c>
    </row>
    <row r="485" spans="2:35" ht="14.25" customHeight="1" x14ac:dyDescent="0.3">
      <c r="B485" s="124" t="s">
        <v>710</v>
      </c>
      <c r="D485" s="124" t="s">
        <v>421</v>
      </c>
      <c r="E485" s="124" t="s">
        <v>265</v>
      </c>
      <c r="F485" s="124" t="s">
        <v>259</v>
      </c>
      <c r="G485" s="124">
        <v>2018</v>
      </c>
      <c r="H485" s="124">
        <v>0.27900000000000003</v>
      </c>
      <c r="I485" s="124">
        <v>0</v>
      </c>
      <c r="J485" s="124" t="s">
        <v>260</v>
      </c>
      <c r="M485" s="124" t="s">
        <v>260</v>
      </c>
      <c r="N485" s="124" t="s">
        <v>260</v>
      </c>
      <c r="Q485" s="124" t="s">
        <v>260</v>
      </c>
      <c r="S485" s="124">
        <v>0.27900000000000003</v>
      </c>
      <c r="T485" s="124" t="s">
        <v>260</v>
      </c>
      <c r="V485" s="124" t="s">
        <v>260</v>
      </c>
      <c r="AD485" s="124">
        <v>0.27900000000000003</v>
      </c>
      <c r="AE485" s="124" t="s">
        <v>260</v>
      </c>
      <c r="AF485" s="124" t="s">
        <v>260</v>
      </c>
      <c r="AG485" s="124" t="s">
        <v>260</v>
      </c>
      <c r="AI485" s="124" t="s">
        <v>711</v>
      </c>
    </row>
    <row r="486" spans="2:35" ht="14.25" customHeight="1" x14ac:dyDescent="0.3">
      <c r="B486" s="124" t="s">
        <v>712</v>
      </c>
      <c r="D486" s="124" t="s">
        <v>421</v>
      </c>
      <c r="E486" s="124" t="s">
        <v>265</v>
      </c>
      <c r="F486" s="124" t="s">
        <v>259</v>
      </c>
      <c r="G486" s="124">
        <v>2018</v>
      </c>
      <c r="H486" s="124">
        <v>0.27800000000000002</v>
      </c>
      <c r="I486" s="124">
        <v>0</v>
      </c>
      <c r="J486" s="124" t="s">
        <v>260</v>
      </c>
      <c r="M486" s="124" t="s">
        <v>260</v>
      </c>
      <c r="N486" s="124" t="s">
        <v>260</v>
      </c>
      <c r="Q486" s="124" t="s">
        <v>260</v>
      </c>
      <c r="S486" s="124">
        <v>0.27800000000000002</v>
      </c>
      <c r="T486" s="124" t="s">
        <v>260</v>
      </c>
      <c r="V486" s="124" t="s">
        <v>260</v>
      </c>
      <c r="AD486" s="124">
        <v>0.27800000000000002</v>
      </c>
      <c r="AE486" s="124" t="s">
        <v>260</v>
      </c>
      <c r="AF486" s="124" t="s">
        <v>260</v>
      </c>
      <c r="AG486" s="124" t="s">
        <v>260</v>
      </c>
      <c r="AI486" s="124" t="s">
        <v>590</v>
      </c>
    </row>
    <row r="487" spans="2:35" ht="14.25" customHeight="1" x14ac:dyDescent="0.3">
      <c r="B487" s="124" t="s">
        <v>713</v>
      </c>
      <c r="D487" s="124" t="s">
        <v>421</v>
      </c>
      <c r="F487" s="124" t="s">
        <v>259</v>
      </c>
      <c r="G487" s="124">
        <v>2016</v>
      </c>
      <c r="H487" s="124">
        <v>0.27000000000000046</v>
      </c>
      <c r="I487" s="124">
        <v>0</v>
      </c>
      <c r="J487" s="124" t="s">
        <v>260</v>
      </c>
      <c r="M487" s="124" t="s">
        <v>260</v>
      </c>
      <c r="N487" s="124" t="s">
        <v>260</v>
      </c>
      <c r="Q487" s="124" t="s">
        <v>260</v>
      </c>
      <c r="S487" s="124">
        <v>0.27000000000000046</v>
      </c>
      <c r="T487" s="124" t="s">
        <v>260</v>
      </c>
      <c r="U487" s="124" t="s">
        <v>260</v>
      </c>
      <c r="V487" s="124" t="s">
        <v>260</v>
      </c>
      <c r="AD487" s="124" t="s">
        <v>260</v>
      </c>
      <c r="AE487" s="124">
        <v>0.27000000000000046</v>
      </c>
      <c r="AI487" s="124" t="s">
        <v>429</v>
      </c>
    </row>
    <row r="488" spans="2:35" ht="14.25" customHeight="1" x14ac:dyDescent="0.3">
      <c r="B488" s="124" t="s">
        <v>714</v>
      </c>
      <c r="D488" s="124" t="s">
        <v>421</v>
      </c>
      <c r="F488" s="124" t="s">
        <v>259</v>
      </c>
      <c r="G488" s="124">
        <v>2016</v>
      </c>
      <c r="H488" s="124">
        <v>0.27000000000000046</v>
      </c>
      <c r="I488" s="124">
        <v>0</v>
      </c>
      <c r="J488" s="124" t="s">
        <v>260</v>
      </c>
      <c r="M488" s="124" t="s">
        <v>260</v>
      </c>
      <c r="N488" s="124" t="s">
        <v>260</v>
      </c>
      <c r="Q488" s="124" t="s">
        <v>260</v>
      </c>
      <c r="S488" s="124">
        <v>0.27000000000000046</v>
      </c>
      <c r="T488" s="124" t="s">
        <v>260</v>
      </c>
      <c r="U488" s="124" t="s">
        <v>260</v>
      </c>
      <c r="V488" s="124" t="s">
        <v>260</v>
      </c>
      <c r="AD488" s="124" t="s">
        <v>260</v>
      </c>
      <c r="AE488" s="124">
        <v>0.27000000000000046</v>
      </c>
      <c r="AI488" s="124" t="s">
        <v>429</v>
      </c>
    </row>
    <row r="489" spans="2:35" ht="14.25" customHeight="1" x14ac:dyDescent="0.3">
      <c r="B489" s="124" t="s">
        <v>612</v>
      </c>
      <c r="D489" s="124" t="s">
        <v>421</v>
      </c>
      <c r="F489" s="124" t="s">
        <v>259</v>
      </c>
      <c r="G489" s="124">
        <v>2016</v>
      </c>
      <c r="H489" s="124">
        <v>0.27000000000000046</v>
      </c>
      <c r="I489" s="124">
        <v>0</v>
      </c>
      <c r="J489" s="124" t="s">
        <v>260</v>
      </c>
      <c r="M489" s="124" t="s">
        <v>260</v>
      </c>
      <c r="N489" s="124" t="s">
        <v>260</v>
      </c>
      <c r="Q489" s="124" t="s">
        <v>260</v>
      </c>
      <c r="S489" s="124">
        <v>0.27000000000000046</v>
      </c>
      <c r="T489" s="124" t="s">
        <v>260</v>
      </c>
      <c r="U489" s="124" t="s">
        <v>260</v>
      </c>
      <c r="V489" s="124" t="s">
        <v>260</v>
      </c>
      <c r="AD489" s="124" t="s">
        <v>260</v>
      </c>
      <c r="AE489" s="124">
        <v>0.27000000000000046</v>
      </c>
      <c r="AI489" s="124" t="s">
        <v>429</v>
      </c>
    </row>
    <row r="490" spans="2:35" ht="14.25" customHeight="1" x14ac:dyDescent="0.3">
      <c r="B490" s="124" t="s">
        <v>715</v>
      </c>
      <c r="D490" s="124" t="s">
        <v>421</v>
      </c>
      <c r="F490" s="124" t="s">
        <v>259</v>
      </c>
      <c r="G490" s="124">
        <v>2016</v>
      </c>
      <c r="H490" s="124">
        <v>0.27000000000000046</v>
      </c>
      <c r="I490" s="124">
        <v>0</v>
      </c>
      <c r="J490" s="124" t="s">
        <v>260</v>
      </c>
      <c r="M490" s="124" t="s">
        <v>260</v>
      </c>
      <c r="N490" s="124" t="s">
        <v>260</v>
      </c>
      <c r="Q490" s="124" t="s">
        <v>260</v>
      </c>
      <c r="S490" s="124">
        <v>0.27000000000000046</v>
      </c>
      <c r="T490" s="124" t="s">
        <v>260</v>
      </c>
      <c r="U490" s="124" t="s">
        <v>260</v>
      </c>
      <c r="V490" s="124" t="s">
        <v>260</v>
      </c>
      <c r="AD490" s="124" t="s">
        <v>260</v>
      </c>
      <c r="AE490" s="124">
        <v>0.27000000000000046</v>
      </c>
      <c r="AI490" s="124" t="s">
        <v>429</v>
      </c>
    </row>
    <row r="491" spans="2:35" ht="14.25" customHeight="1" x14ac:dyDescent="0.3">
      <c r="B491" s="124" t="s">
        <v>716</v>
      </c>
      <c r="D491" s="124" t="s">
        <v>421</v>
      </c>
      <c r="E491" s="124" t="s">
        <v>265</v>
      </c>
      <c r="F491" s="124" t="s">
        <v>259</v>
      </c>
      <c r="G491" s="124">
        <v>2018</v>
      </c>
      <c r="H491" s="124">
        <v>0.27</v>
      </c>
      <c r="I491" s="124">
        <v>0</v>
      </c>
      <c r="J491" s="124" t="s">
        <v>260</v>
      </c>
      <c r="M491" s="124" t="s">
        <v>260</v>
      </c>
      <c r="N491" s="124" t="s">
        <v>260</v>
      </c>
      <c r="Q491" s="124" t="s">
        <v>260</v>
      </c>
      <c r="S491" s="124">
        <v>0.27</v>
      </c>
      <c r="T491" s="124" t="s">
        <v>260</v>
      </c>
      <c r="V491" s="124" t="s">
        <v>260</v>
      </c>
      <c r="AD491" s="124">
        <v>0.27</v>
      </c>
      <c r="AE491" s="124" t="s">
        <v>260</v>
      </c>
      <c r="AF491" s="124" t="s">
        <v>260</v>
      </c>
      <c r="AG491" s="124" t="s">
        <v>260</v>
      </c>
      <c r="AI491" s="124" t="s">
        <v>429</v>
      </c>
    </row>
    <row r="492" spans="2:35" ht="14.25" customHeight="1" x14ac:dyDescent="0.3">
      <c r="B492" s="124" t="s">
        <v>717</v>
      </c>
      <c r="D492" s="124" t="s">
        <v>421</v>
      </c>
      <c r="E492" s="124" t="s">
        <v>265</v>
      </c>
      <c r="F492" s="124" t="s">
        <v>259</v>
      </c>
      <c r="G492" s="124">
        <v>2018</v>
      </c>
      <c r="H492" s="124">
        <v>0.27</v>
      </c>
      <c r="I492" s="124">
        <v>0</v>
      </c>
      <c r="J492" s="124" t="s">
        <v>260</v>
      </c>
      <c r="M492" s="124" t="s">
        <v>260</v>
      </c>
      <c r="N492" s="124" t="s">
        <v>260</v>
      </c>
      <c r="Q492" s="124" t="s">
        <v>260</v>
      </c>
      <c r="S492" s="124">
        <v>0.27</v>
      </c>
      <c r="T492" s="124" t="s">
        <v>260</v>
      </c>
      <c r="V492" s="124" t="s">
        <v>260</v>
      </c>
      <c r="AD492" s="124">
        <v>0.27</v>
      </c>
      <c r="AE492" s="124" t="s">
        <v>260</v>
      </c>
      <c r="AF492" s="124" t="s">
        <v>260</v>
      </c>
      <c r="AG492" s="124" t="s">
        <v>260</v>
      </c>
      <c r="AI492" s="124" t="s">
        <v>429</v>
      </c>
    </row>
    <row r="493" spans="2:35" ht="14.25" customHeight="1" x14ac:dyDescent="0.3">
      <c r="B493" s="124" t="s">
        <v>718</v>
      </c>
      <c r="D493" s="124" t="s">
        <v>421</v>
      </c>
      <c r="E493" s="124" t="s">
        <v>265</v>
      </c>
      <c r="F493" s="124" t="s">
        <v>259</v>
      </c>
      <c r="G493" s="124">
        <v>2018</v>
      </c>
      <c r="H493" s="124">
        <v>0.27</v>
      </c>
      <c r="I493" s="124">
        <v>0</v>
      </c>
      <c r="J493" s="124" t="s">
        <v>260</v>
      </c>
      <c r="M493" s="124" t="s">
        <v>260</v>
      </c>
      <c r="N493" s="124" t="s">
        <v>260</v>
      </c>
      <c r="Q493" s="124" t="s">
        <v>260</v>
      </c>
      <c r="S493" s="124">
        <v>0.27</v>
      </c>
      <c r="T493" s="124" t="s">
        <v>260</v>
      </c>
      <c r="V493" s="124" t="s">
        <v>260</v>
      </c>
      <c r="AD493" s="124">
        <v>0.27</v>
      </c>
      <c r="AE493" s="124" t="s">
        <v>260</v>
      </c>
      <c r="AF493" s="124" t="s">
        <v>260</v>
      </c>
      <c r="AG493" s="124" t="s">
        <v>260</v>
      </c>
      <c r="AI493" s="124" t="s">
        <v>429</v>
      </c>
    </row>
    <row r="494" spans="2:35" ht="14.25" customHeight="1" x14ac:dyDescent="0.3">
      <c r="B494" s="124" t="s">
        <v>719</v>
      </c>
      <c r="D494" s="124" t="s">
        <v>421</v>
      </c>
      <c r="E494" s="124" t="s">
        <v>265</v>
      </c>
      <c r="F494" s="124" t="s">
        <v>259</v>
      </c>
      <c r="G494" s="124">
        <v>2018</v>
      </c>
      <c r="H494" s="124">
        <v>0.27</v>
      </c>
      <c r="I494" s="124">
        <v>0</v>
      </c>
      <c r="J494" s="124" t="s">
        <v>260</v>
      </c>
      <c r="M494" s="124" t="s">
        <v>260</v>
      </c>
      <c r="N494" s="124" t="s">
        <v>260</v>
      </c>
      <c r="Q494" s="124" t="s">
        <v>260</v>
      </c>
      <c r="S494" s="124">
        <v>0.27</v>
      </c>
      <c r="T494" s="124" t="s">
        <v>260</v>
      </c>
      <c r="V494" s="124" t="s">
        <v>260</v>
      </c>
      <c r="AD494" s="124">
        <v>0.27</v>
      </c>
      <c r="AE494" s="124" t="s">
        <v>260</v>
      </c>
      <c r="AF494" s="124" t="s">
        <v>260</v>
      </c>
      <c r="AG494" s="124" t="s">
        <v>260</v>
      </c>
      <c r="AI494" s="124" t="s">
        <v>429</v>
      </c>
    </row>
    <row r="495" spans="2:35" ht="14.25" customHeight="1" x14ac:dyDescent="0.3">
      <c r="B495" s="124" t="s">
        <v>720</v>
      </c>
      <c r="D495" s="124" t="s">
        <v>421</v>
      </c>
      <c r="E495" s="124" t="s">
        <v>265</v>
      </c>
      <c r="F495" s="124" t="s">
        <v>259</v>
      </c>
      <c r="G495" s="124">
        <v>2018</v>
      </c>
      <c r="H495" s="124">
        <v>0.27</v>
      </c>
      <c r="I495" s="124">
        <v>0</v>
      </c>
      <c r="J495" s="124" t="s">
        <v>260</v>
      </c>
      <c r="M495" s="124" t="s">
        <v>260</v>
      </c>
      <c r="N495" s="124" t="s">
        <v>260</v>
      </c>
      <c r="Q495" s="124" t="s">
        <v>260</v>
      </c>
      <c r="S495" s="124">
        <v>0.27</v>
      </c>
      <c r="T495" s="124" t="s">
        <v>260</v>
      </c>
      <c r="V495" s="124" t="s">
        <v>260</v>
      </c>
      <c r="AD495" s="124">
        <v>0.27</v>
      </c>
      <c r="AE495" s="124" t="s">
        <v>260</v>
      </c>
      <c r="AF495" s="124" t="s">
        <v>260</v>
      </c>
      <c r="AG495" s="124" t="s">
        <v>260</v>
      </c>
      <c r="AI495" s="124" t="s">
        <v>429</v>
      </c>
    </row>
    <row r="496" spans="2:35" ht="14.25" customHeight="1" x14ac:dyDescent="0.3">
      <c r="B496" s="124" t="s">
        <v>620</v>
      </c>
      <c r="D496" s="124" t="s">
        <v>421</v>
      </c>
      <c r="E496" s="124" t="s">
        <v>265</v>
      </c>
      <c r="F496" s="124" t="s">
        <v>259</v>
      </c>
      <c r="G496" s="124">
        <v>2018</v>
      </c>
      <c r="H496" s="124">
        <v>0.26500000000000001</v>
      </c>
      <c r="I496" s="124">
        <v>0</v>
      </c>
      <c r="S496" s="124">
        <v>0.26500000000000001</v>
      </c>
      <c r="T496" s="124" t="s">
        <v>260</v>
      </c>
      <c r="V496" s="124" t="s">
        <v>260</v>
      </c>
      <c r="AD496" s="124">
        <v>0.26500000000000001</v>
      </c>
      <c r="AE496" s="124" t="s">
        <v>260</v>
      </c>
      <c r="AI496" s="124" t="s">
        <v>429</v>
      </c>
    </row>
    <row r="497" spans="2:36" ht="14.25" customHeight="1" x14ac:dyDescent="0.3">
      <c r="B497" s="124" t="s">
        <v>540</v>
      </c>
      <c r="D497" s="124" t="s">
        <v>421</v>
      </c>
      <c r="F497" s="124" t="s">
        <v>259</v>
      </c>
      <c r="G497" s="124">
        <v>2016</v>
      </c>
      <c r="H497" s="124">
        <v>0.25099999999999945</v>
      </c>
      <c r="I497" s="124">
        <v>0</v>
      </c>
      <c r="J497" s="124" t="s">
        <v>260</v>
      </c>
      <c r="M497" s="124" t="s">
        <v>260</v>
      </c>
      <c r="N497" s="124" t="s">
        <v>260</v>
      </c>
      <c r="Q497" s="124" t="s">
        <v>260</v>
      </c>
      <c r="S497" s="124">
        <v>0.25099999999999945</v>
      </c>
      <c r="T497" s="124" t="s">
        <v>260</v>
      </c>
      <c r="U497" s="124" t="s">
        <v>260</v>
      </c>
      <c r="V497" s="124" t="s">
        <v>260</v>
      </c>
      <c r="AD497" s="124">
        <v>0.25099999999999945</v>
      </c>
      <c r="AF497" s="124" t="s">
        <v>260</v>
      </c>
      <c r="AI497" s="124" t="s">
        <v>429</v>
      </c>
    </row>
    <row r="498" spans="2:36" ht="14.25" customHeight="1" x14ac:dyDescent="0.3">
      <c r="B498" s="124" t="s">
        <v>721</v>
      </c>
      <c r="D498" s="124" t="s">
        <v>421</v>
      </c>
      <c r="E498" s="124" t="s">
        <v>265</v>
      </c>
      <c r="F498" s="124" t="s">
        <v>259</v>
      </c>
      <c r="G498" s="124">
        <v>2019</v>
      </c>
      <c r="H498" s="124">
        <v>0.25</v>
      </c>
      <c r="I498" s="124">
        <v>0</v>
      </c>
      <c r="J498" s="124" t="s">
        <v>260</v>
      </c>
      <c r="M498" s="124" t="s">
        <v>260</v>
      </c>
      <c r="N498" s="124" t="s">
        <v>260</v>
      </c>
      <c r="Q498" s="124" t="s">
        <v>260</v>
      </c>
      <c r="S498" s="124">
        <v>0.25</v>
      </c>
      <c r="T498" s="124" t="s">
        <v>260</v>
      </c>
      <c r="V498" s="124" t="s">
        <v>260</v>
      </c>
      <c r="AD498" s="124">
        <v>0.25</v>
      </c>
      <c r="AE498" s="124" t="s">
        <v>260</v>
      </c>
      <c r="AF498" s="124" t="s">
        <v>260</v>
      </c>
      <c r="AG498" s="124" t="s">
        <v>260</v>
      </c>
      <c r="AI498" s="124" t="s">
        <v>429</v>
      </c>
    </row>
    <row r="499" spans="2:36" ht="14.25" customHeight="1" x14ac:dyDescent="0.3">
      <c r="B499" s="124" t="s">
        <v>722</v>
      </c>
      <c r="D499" s="124" t="s">
        <v>421</v>
      </c>
      <c r="E499" s="124" t="s">
        <v>265</v>
      </c>
      <c r="F499" s="124" t="s">
        <v>259</v>
      </c>
      <c r="G499" s="124">
        <v>2018</v>
      </c>
      <c r="H499" s="124">
        <v>0.25</v>
      </c>
      <c r="I499" s="124">
        <v>0</v>
      </c>
      <c r="J499" s="124" t="s">
        <v>260</v>
      </c>
      <c r="M499" s="124" t="s">
        <v>260</v>
      </c>
      <c r="N499" s="124" t="s">
        <v>260</v>
      </c>
      <c r="Q499" s="124" t="s">
        <v>260</v>
      </c>
      <c r="S499" s="124">
        <v>0.25</v>
      </c>
      <c r="T499" s="124" t="s">
        <v>260</v>
      </c>
      <c r="V499" s="124" t="s">
        <v>260</v>
      </c>
      <c r="AD499" s="124">
        <v>0.25</v>
      </c>
      <c r="AE499" s="124" t="s">
        <v>260</v>
      </c>
      <c r="AF499" s="124" t="s">
        <v>260</v>
      </c>
      <c r="AG499" s="124" t="s">
        <v>260</v>
      </c>
      <c r="AI499" s="124" t="s">
        <v>429</v>
      </c>
      <c r="AJ499" s="124" t="s">
        <v>429</v>
      </c>
    </row>
    <row r="500" spans="2:36" ht="14.25" customHeight="1" x14ac:dyDescent="0.3">
      <c r="B500" s="124" t="s">
        <v>723</v>
      </c>
      <c r="D500" s="124" t="s">
        <v>421</v>
      </c>
      <c r="E500" s="124" t="s">
        <v>265</v>
      </c>
      <c r="F500" s="124" t="s">
        <v>259</v>
      </c>
      <c r="G500" s="124">
        <v>2018</v>
      </c>
      <c r="H500" s="124">
        <v>0.25</v>
      </c>
      <c r="I500" s="124">
        <v>0</v>
      </c>
      <c r="J500" s="124" t="s">
        <v>260</v>
      </c>
      <c r="M500" s="124" t="s">
        <v>260</v>
      </c>
      <c r="N500" s="124" t="s">
        <v>260</v>
      </c>
      <c r="Q500" s="124" t="s">
        <v>260</v>
      </c>
      <c r="S500" s="124">
        <v>0.25</v>
      </c>
      <c r="T500" s="124" t="s">
        <v>260</v>
      </c>
      <c r="V500" s="124" t="s">
        <v>260</v>
      </c>
      <c r="AD500" s="124">
        <v>0.25</v>
      </c>
      <c r="AE500" s="124" t="s">
        <v>260</v>
      </c>
      <c r="AF500" s="124" t="s">
        <v>260</v>
      </c>
      <c r="AG500" s="124" t="s">
        <v>260</v>
      </c>
      <c r="AI500" s="124" t="s">
        <v>429</v>
      </c>
    </row>
    <row r="501" spans="2:36" ht="14.25" customHeight="1" x14ac:dyDescent="0.3">
      <c r="B501" s="124" t="s">
        <v>724</v>
      </c>
      <c r="D501" s="124" t="s">
        <v>421</v>
      </c>
      <c r="E501" s="124" t="s">
        <v>265</v>
      </c>
      <c r="F501" s="124" t="s">
        <v>259</v>
      </c>
      <c r="G501" s="124">
        <v>2018</v>
      </c>
      <c r="H501" s="124">
        <v>0.25</v>
      </c>
      <c r="I501" s="124">
        <v>0</v>
      </c>
      <c r="J501" s="124" t="s">
        <v>260</v>
      </c>
      <c r="M501" s="124" t="s">
        <v>260</v>
      </c>
      <c r="N501" s="124" t="s">
        <v>260</v>
      </c>
      <c r="Q501" s="124" t="s">
        <v>260</v>
      </c>
      <c r="S501" s="124">
        <v>0.25</v>
      </c>
      <c r="T501" s="124" t="s">
        <v>260</v>
      </c>
      <c r="V501" s="124" t="s">
        <v>260</v>
      </c>
      <c r="AD501" s="124">
        <v>0.25</v>
      </c>
      <c r="AE501" s="124" t="s">
        <v>260</v>
      </c>
      <c r="AF501" s="124" t="s">
        <v>260</v>
      </c>
      <c r="AG501" s="124" t="s">
        <v>260</v>
      </c>
      <c r="AI501" s="124" t="s">
        <v>429</v>
      </c>
    </row>
    <row r="502" spans="2:36" ht="14.25" customHeight="1" x14ac:dyDescent="0.3">
      <c r="B502" s="124" t="s">
        <v>640</v>
      </c>
      <c r="D502" s="124" t="s">
        <v>421</v>
      </c>
      <c r="E502" s="124" t="s">
        <v>63</v>
      </c>
      <c r="F502" s="124" t="s">
        <v>63</v>
      </c>
      <c r="G502" s="124" t="s">
        <v>63</v>
      </c>
      <c r="H502" s="124">
        <v>0.25</v>
      </c>
      <c r="I502" s="124">
        <v>0</v>
      </c>
      <c r="J502" s="124" t="s">
        <v>260</v>
      </c>
      <c r="M502" s="124" t="s">
        <v>260</v>
      </c>
      <c r="N502" s="124" t="s">
        <v>260</v>
      </c>
      <c r="Q502" s="124" t="s">
        <v>260</v>
      </c>
      <c r="S502" s="124">
        <v>0.25</v>
      </c>
      <c r="T502" s="124" t="s">
        <v>260</v>
      </c>
      <c r="V502" s="124" t="s">
        <v>260</v>
      </c>
      <c r="AD502" s="124">
        <v>0.25</v>
      </c>
      <c r="AE502" s="124" t="s">
        <v>260</v>
      </c>
      <c r="AF502" s="124" t="s">
        <v>260</v>
      </c>
      <c r="AG502" s="124" t="s">
        <v>260</v>
      </c>
      <c r="AI502" s="124" t="s">
        <v>429</v>
      </c>
    </row>
    <row r="503" spans="2:36" ht="14.25" customHeight="1" x14ac:dyDescent="0.3">
      <c r="B503" s="124" t="s">
        <v>725</v>
      </c>
      <c r="D503" s="124" t="s">
        <v>421</v>
      </c>
      <c r="E503" s="124" t="s">
        <v>265</v>
      </c>
      <c r="F503" s="124" t="s">
        <v>259</v>
      </c>
      <c r="G503" s="124">
        <v>2018</v>
      </c>
      <c r="H503" s="124">
        <v>0.25</v>
      </c>
      <c r="I503" s="124">
        <v>0</v>
      </c>
      <c r="J503" s="124" t="s">
        <v>260</v>
      </c>
      <c r="M503" s="124" t="s">
        <v>260</v>
      </c>
      <c r="N503" s="124" t="s">
        <v>260</v>
      </c>
      <c r="Q503" s="124" t="s">
        <v>260</v>
      </c>
      <c r="S503" s="124">
        <v>0.25</v>
      </c>
      <c r="T503" s="124" t="s">
        <v>260</v>
      </c>
      <c r="V503" s="124" t="s">
        <v>260</v>
      </c>
      <c r="AD503" s="124">
        <v>0.25</v>
      </c>
      <c r="AE503" s="124" t="s">
        <v>260</v>
      </c>
      <c r="AF503" s="124" t="s">
        <v>260</v>
      </c>
      <c r="AG503" s="124" t="s">
        <v>260</v>
      </c>
      <c r="AI503" s="124" t="s">
        <v>429</v>
      </c>
    </row>
    <row r="504" spans="2:36" ht="14.25" customHeight="1" x14ac:dyDescent="0.3">
      <c r="B504" s="124" t="s">
        <v>726</v>
      </c>
      <c r="D504" s="124" t="s">
        <v>421</v>
      </c>
      <c r="E504" s="124" t="s">
        <v>63</v>
      </c>
      <c r="F504" s="124" t="s">
        <v>63</v>
      </c>
      <c r="G504" s="124" t="s">
        <v>63</v>
      </c>
      <c r="H504" s="124">
        <v>0.25</v>
      </c>
      <c r="I504" s="124">
        <v>0</v>
      </c>
      <c r="J504" s="124" t="s">
        <v>260</v>
      </c>
      <c r="M504" s="124" t="s">
        <v>260</v>
      </c>
      <c r="N504" s="124" t="s">
        <v>260</v>
      </c>
      <c r="Q504" s="124" t="s">
        <v>260</v>
      </c>
      <c r="S504" s="124">
        <v>0.25</v>
      </c>
      <c r="T504" s="124" t="s">
        <v>260</v>
      </c>
      <c r="V504" s="124" t="s">
        <v>260</v>
      </c>
      <c r="AD504" s="124">
        <v>0.25</v>
      </c>
      <c r="AE504" s="124" t="s">
        <v>260</v>
      </c>
      <c r="AF504" s="124" t="s">
        <v>260</v>
      </c>
      <c r="AG504" s="124" t="s">
        <v>260</v>
      </c>
      <c r="AI504" s="124" t="s">
        <v>429</v>
      </c>
    </row>
    <row r="505" spans="2:36" ht="14.25" customHeight="1" x14ac:dyDescent="0.3">
      <c r="B505" s="124" t="s">
        <v>727</v>
      </c>
      <c r="D505" s="124" t="s">
        <v>421</v>
      </c>
      <c r="E505" s="124" t="s">
        <v>265</v>
      </c>
      <c r="F505" s="124" t="s">
        <v>259</v>
      </c>
      <c r="G505" s="124">
        <v>2018</v>
      </c>
      <c r="H505" s="124">
        <v>0.25</v>
      </c>
      <c r="I505" s="124">
        <v>0</v>
      </c>
      <c r="J505" s="124" t="s">
        <v>260</v>
      </c>
      <c r="M505" s="124" t="s">
        <v>260</v>
      </c>
      <c r="N505" s="124" t="s">
        <v>260</v>
      </c>
      <c r="Q505" s="124" t="s">
        <v>260</v>
      </c>
      <c r="S505" s="124">
        <v>0.25</v>
      </c>
      <c r="T505" s="124" t="s">
        <v>260</v>
      </c>
      <c r="V505" s="124" t="s">
        <v>260</v>
      </c>
      <c r="AD505" s="124">
        <v>0.25</v>
      </c>
      <c r="AE505" s="124" t="s">
        <v>260</v>
      </c>
      <c r="AF505" s="124" t="s">
        <v>260</v>
      </c>
      <c r="AG505" s="124" t="s">
        <v>260</v>
      </c>
      <c r="AI505" s="124" t="s">
        <v>582</v>
      </c>
    </row>
    <row r="506" spans="2:36" ht="14.25" customHeight="1" x14ac:dyDescent="0.3">
      <c r="B506" s="124" t="s">
        <v>728</v>
      </c>
      <c r="D506" s="124" t="s">
        <v>421</v>
      </c>
      <c r="E506" s="124" t="s">
        <v>63</v>
      </c>
      <c r="F506" s="124" t="s">
        <v>63</v>
      </c>
      <c r="G506" s="124" t="s">
        <v>63</v>
      </c>
      <c r="H506" s="124">
        <v>0.25</v>
      </c>
      <c r="I506" s="124">
        <v>0</v>
      </c>
      <c r="J506" s="124" t="s">
        <v>260</v>
      </c>
      <c r="M506" s="124" t="s">
        <v>260</v>
      </c>
      <c r="N506" s="124" t="s">
        <v>260</v>
      </c>
      <c r="Q506" s="124" t="s">
        <v>260</v>
      </c>
      <c r="S506" s="124">
        <v>0.25</v>
      </c>
      <c r="T506" s="124" t="s">
        <v>260</v>
      </c>
      <c r="V506" s="124" t="s">
        <v>260</v>
      </c>
      <c r="AD506" s="124">
        <v>0.25</v>
      </c>
      <c r="AE506" s="124" t="s">
        <v>260</v>
      </c>
      <c r="AF506" s="124" t="s">
        <v>260</v>
      </c>
      <c r="AG506" s="124" t="s">
        <v>260</v>
      </c>
      <c r="AI506" s="124" t="s">
        <v>429</v>
      </c>
    </row>
    <row r="507" spans="2:36" ht="14.25" customHeight="1" x14ac:dyDescent="0.3">
      <c r="B507" s="124" t="s">
        <v>729</v>
      </c>
      <c r="D507" s="124" t="s">
        <v>421</v>
      </c>
      <c r="E507" s="124" t="s">
        <v>265</v>
      </c>
      <c r="F507" s="124" t="s">
        <v>259</v>
      </c>
      <c r="G507" s="124">
        <v>2018</v>
      </c>
      <c r="H507" s="124">
        <v>0.25</v>
      </c>
      <c r="I507" s="124">
        <v>0</v>
      </c>
      <c r="J507" s="124" t="s">
        <v>260</v>
      </c>
      <c r="M507" s="124" t="s">
        <v>260</v>
      </c>
      <c r="N507" s="124" t="s">
        <v>260</v>
      </c>
      <c r="Q507" s="124" t="s">
        <v>260</v>
      </c>
      <c r="S507" s="124">
        <v>0.25</v>
      </c>
      <c r="T507" s="124" t="s">
        <v>260</v>
      </c>
      <c r="V507" s="124" t="s">
        <v>260</v>
      </c>
      <c r="AD507" s="124">
        <v>0.25</v>
      </c>
      <c r="AE507" s="124" t="s">
        <v>260</v>
      </c>
      <c r="AF507" s="124" t="s">
        <v>260</v>
      </c>
      <c r="AG507" s="124" t="s">
        <v>260</v>
      </c>
      <c r="AI507" s="124" t="s">
        <v>429</v>
      </c>
      <c r="AJ507" s="124" t="s">
        <v>429</v>
      </c>
    </row>
    <row r="508" spans="2:36" ht="14.25" customHeight="1" x14ac:dyDescent="0.3">
      <c r="B508" s="124" t="s">
        <v>730</v>
      </c>
      <c r="D508" s="124" t="s">
        <v>421</v>
      </c>
      <c r="E508" s="124" t="s">
        <v>63</v>
      </c>
      <c r="F508" s="124" t="s">
        <v>63</v>
      </c>
      <c r="G508" s="124" t="s">
        <v>63</v>
      </c>
      <c r="H508" s="124">
        <v>0.25</v>
      </c>
      <c r="I508" s="124">
        <v>0</v>
      </c>
      <c r="J508" s="124" t="s">
        <v>260</v>
      </c>
      <c r="M508" s="124" t="s">
        <v>260</v>
      </c>
      <c r="N508" s="124" t="s">
        <v>260</v>
      </c>
      <c r="Q508" s="124" t="s">
        <v>260</v>
      </c>
      <c r="S508" s="124">
        <v>0.25</v>
      </c>
      <c r="T508" s="124" t="s">
        <v>260</v>
      </c>
      <c r="V508" s="124" t="s">
        <v>260</v>
      </c>
      <c r="AD508" s="124">
        <v>0.25</v>
      </c>
      <c r="AE508" s="124" t="s">
        <v>260</v>
      </c>
      <c r="AF508" s="124" t="s">
        <v>260</v>
      </c>
      <c r="AG508" s="124" t="s">
        <v>260</v>
      </c>
      <c r="AI508" s="124" t="s">
        <v>429</v>
      </c>
    </row>
    <row r="509" spans="2:36" ht="14.25" customHeight="1" x14ac:dyDescent="0.3">
      <c r="B509" s="124" t="s">
        <v>731</v>
      </c>
      <c r="D509" s="124" t="s">
        <v>421</v>
      </c>
      <c r="E509" s="124" t="s">
        <v>265</v>
      </c>
      <c r="F509" s="124" t="s">
        <v>259</v>
      </c>
      <c r="G509" s="124">
        <v>2018</v>
      </c>
      <c r="H509" s="124">
        <v>0.25</v>
      </c>
      <c r="I509" s="124">
        <v>0</v>
      </c>
      <c r="J509" s="124" t="s">
        <v>260</v>
      </c>
      <c r="M509" s="124" t="s">
        <v>260</v>
      </c>
      <c r="N509" s="124" t="s">
        <v>260</v>
      </c>
      <c r="Q509" s="124" t="s">
        <v>260</v>
      </c>
      <c r="S509" s="124">
        <v>0.25</v>
      </c>
      <c r="T509" s="124" t="s">
        <v>260</v>
      </c>
      <c r="V509" s="124" t="s">
        <v>260</v>
      </c>
      <c r="AD509" s="124">
        <v>0.25</v>
      </c>
      <c r="AE509" s="124" t="s">
        <v>260</v>
      </c>
      <c r="AF509" s="124" t="s">
        <v>260</v>
      </c>
      <c r="AG509" s="124" t="s">
        <v>260</v>
      </c>
      <c r="AI509" s="124" t="s">
        <v>429</v>
      </c>
    </row>
    <row r="510" spans="2:36" ht="14.25" customHeight="1" x14ac:dyDescent="0.3">
      <c r="B510" s="124" t="s">
        <v>732</v>
      </c>
      <c r="D510" s="124" t="s">
        <v>421</v>
      </c>
      <c r="E510" s="124" t="s">
        <v>265</v>
      </c>
      <c r="F510" s="124" t="s">
        <v>259</v>
      </c>
      <c r="G510" s="124">
        <v>2018</v>
      </c>
      <c r="H510" s="124">
        <v>0.25</v>
      </c>
      <c r="I510" s="124">
        <v>0</v>
      </c>
      <c r="J510" s="124" t="s">
        <v>260</v>
      </c>
      <c r="M510" s="124" t="s">
        <v>260</v>
      </c>
      <c r="N510" s="124" t="s">
        <v>260</v>
      </c>
      <c r="Q510" s="124" t="s">
        <v>260</v>
      </c>
      <c r="S510" s="124">
        <v>0.25</v>
      </c>
      <c r="T510" s="124" t="s">
        <v>260</v>
      </c>
      <c r="V510" s="124" t="s">
        <v>260</v>
      </c>
      <c r="AD510" s="124">
        <v>0.25</v>
      </c>
      <c r="AE510" s="124" t="s">
        <v>260</v>
      </c>
      <c r="AF510" s="124" t="s">
        <v>260</v>
      </c>
      <c r="AG510" s="124" t="s">
        <v>260</v>
      </c>
      <c r="AI510" s="124" t="s">
        <v>429</v>
      </c>
    </row>
    <row r="511" spans="2:36" ht="14.25" customHeight="1" x14ac:dyDescent="0.3">
      <c r="B511" s="124" t="s">
        <v>733</v>
      </c>
      <c r="D511" s="124" t="s">
        <v>421</v>
      </c>
      <c r="E511" s="124" t="s">
        <v>265</v>
      </c>
      <c r="F511" s="124" t="s">
        <v>259</v>
      </c>
      <c r="G511" s="124">
        <v>2018</v>
      </c>
      <c r="H511" s="124">
        <v>0.25</v>
      </c>
      <c r="I511" s="124">
        <v>0</v>
      </c>
      <c r="J511" s="124" t="s">
        <v>260</v>
      </c>
      <c r="M511" s="124" t="s">
        <v>260</v>
      </c>
      <c r="N511" s="124" t="s">
        <v>260</v>
      </c>
      <c r="Q511" s="124" t="s">
        <v>260</v>
      </c>
      <c r="S511" s="124">
        <v>0.25</v>
      </c>
      <c r="T511" s="124" t="s">
        <v>260</v>
      </c>
      <c r="V511" s="124" t="s">
        <v>260</v>
      </c>
      <c r="AD511" s="124">
        <v>0.25</v>
      </c>
      <c r="AE511" s="124" t="s">
        <v>260</v>
      </c>
      <c r="AF511" s="124" t="s">
        <v>260</v>
      </c>
      <c r="AG511" s="124" t="s">
        <v>260</v>
      </c>
      <c r="AI511" s="124" t="s">
        <v>429</v>
      </c>
    </row>
    <row r="512" spans="2:36" ht="14.25" customHeight="1" x14ac:dyDescent="0.3">
      <c r="B512" s="124" t="s">
        <v>734</v>
      </c>
      <c r="D512" s="124" t="s">
        <v>421</v>
      </c>
      <c r="E512" s="124" t="s">
        <v>265</v>
      </c>
      <c r="F512" s="124" t="s">
        <v>259</v>
      </c>
      <c r="G512" s="124">
        <v>2018</v>
      </c>
      <c r="H512" s="124">
        <v>0.25</v>
      </c>
      <c r="I512" s="124">
        <v>0</v>
      </c>
      <c r="J512" s="124" t="s">
        <v>260</v>
      </c>
      <c r="M512" s="124" t="s">
        <v>260</v>
      </c>
      <c r="N512" s="124" t="s">
        <v>260</v>
      </c>
      <c r="Q512" s="124" t="s">
        <v>260</v>
      </c>
      <c r="S512" s="124">
        <v>0.25</v>
      </c>
      <c r="T512" s="124" t="s">
        <v>260</v>
      </c>
      <c r="V512" s="124" t="s">
        <v>260</v>
      </c>
      <c r="AD512" s="124">
        <v>0.25</v>
      </c>
      <c r="AE512" s="124" t="s">
        <v>260</v>
      </c>
      <c r="AF512" s="124" t="s">
        <v>260</v>
      </c>
      <c r="AG512" s="124" t="s">
        <v>260</v>
      </c>
      <c r="AI512" s="124" t="s">
        <v>429</v>
      </c>
    </row>
    <row r="513" spans="2:36" ht="14.25" customHeight="1" x14ac:dyDescent="0.3">
      <c r="B513" s="124" t="s">
        <v>735</v>
      </c>
      <c r="D513" s="124" t="s">
        <v>421</v>
      </c>
      <c r="E513" s="124" t="s">
        <v>63</v>
      </c>
      <c r="F513" s="124" t="s">
        <v>63</v>
      </c>
      <c r="G513" s="124" t="s">
        <v>63</v>
      </c>
      <c r="H513" s="124">
        <v>0.25</v>
      </c>
      <c r="I513" s="124">
        <v>0</v>
      </c>
      <c r="J513" s="124" t="s">
        <v>260</v>
      </c>
      <c r="M513" s="124" t="s">
        <v>260</v>
      </c>
      <c r="N513" s="124" t="s">
        <v>260</v>
      </c>
      <c r="Q513" s="124" t="s">
        <v>260</v>
      </c>
      <c r="S513" s="124">
        <v>0.25</v>
      </c>
      <c r="T513" s="124" t="s">
        <v>260</v>
      </c>
      <c r="V513" s="124" t="s">
        <v>260</v>
      </c>
      <c r="AD513" s="124">
        <v>0.25</v>
      </c>
      <c r="AE513" s="124" t="s">
        <v>260</v>
      </c>
      <c r="AF513" s="124" t="s">
        <v>260</v>
      </c>
      <c r="AG513" s="124" t="s">
        <v>260</v>
      </c>
      <c r="AI513" s="124" t="s">
        <v>429</v>
      </c>
    </row>
    <row r="514" spans="2:36" ht="14.25" customHeight="1" x14ac:dyDescent="0.3">
      <c r="B514" s="124" t="s">
        <v>736</v>
      </c>
      <c r="D514" s="124" t="s">
        <v>421</v>
      </c>
      <c r="E514" s="124" t="s">
        <v>63</v>
      </c>
      <c r="F514" s="124" t="s">
        <v>63</v>
      </c>
      <c r="G514" s="124" t="s">
        <v>63</v>
      </c>
      <c r="H514" s="124">
        <v>0.25</v>
      </c>
      <c r="I514" s="124">
        <v>0</v>
      </c>
      <c r="J514" s="124" t="s">
        <v>260</v>
      </c>
      <c r="M514" s="124" t="s">
        <v>260</v>
      </c>
      <c r="N514" s="124" t="s">
        <v>260</v>
      </c>
      <c r="Q514" s="124" t="s">
        <v>260</v>
      </c>
      <c r="S514" s="124">
        <v>0.25</v>
      </c>
      <c r="T514" s="124" t="s">
        <v>260</v>
      </c>
      <c r="V514" s="124" t="s">
        <v>260</v>
      </c>
      <c r="AD514" s="124">
        <v>0.25</v>
      </c>
      <c r="AE514" s="124" t="s">
        <v>260</v>
      </c>
      <c r="AF514" s="124" t="s">
        <v>260</v>
      </c>
      <c r="AG514" s="124" t="s">
        <v>260</v>
      </c>
      <c r="AI514" s="124" t="s">
        <v>429</v>
      </c>
    </row>
    <row r="515" spans="2:36" ht="14.25" customHeight="1" x14ac:dyDescent="0.3">
      <c r="B515" s="124" t="s">
        <v>737</v>
      </c>
      <c r="D515" s="124" t="s">
        <v>421</v>
      </c>
      <c r="E515" s="124" t="s">
        <v>63</v>
      </c>
      <c r="F515" s="124" t="s">
        <v>63</v>
      </c>
      <c r="G515" s="124" t="s">
        <v>63</v>
      </c>
      <c r="H515" s="124">
        <v>0.25</v>
      </c>
      <c r="I515" s="124">
        <v>0</v>
      </c>
      <c r="J515" s="124" t="s">
        <v>260</v>
      </c>
      <c r="M515" s="124" t="s">
        <v>260</v>
      </c>
      <c r="N515" s="124" t="s">
        <v>260</v>
      </c>
      <c r="Q515" s="124" t="s">
        <v>260</v>
      </c>
      <c r="S515" s="124">
        <v>0.25</v>
      </c>
      <c r="T515" s="124" t="s">
        <v>260</v>
      </c>
      <c r="V515" s="124" t="s">
        <v>260</v>
      </c>
      <c r="AD515" s="124">
        <v>0.25</v>
      </c>
      <c r="AE515" s="124" t="s">
        <v>260</v>
      </c>
      <c r="AF515" s="124" t="s">
        <v>260</v>
      </c>
      <c r="AG515" s="124" t="s">
        <v>260</v>
      </c>
      <c r="AI515" s="124" t="s">
        <v>429</v>
      </c>
    </row>
    <row r="516" spans="2:36" ht="14.25" customHeight="1" x14ac:dyDescent="0.3">
      <c r="B516" s="124" t="s">
        <v>738</v>
      </c>
      <c r="D516" s="124" t="s">
        <v>421</v>
      </c>
      <c r="E516" s="124" t="s">
        <v>265</v>
      </c>
      <c r="F516" s="124" t="s">
        <v>259</v>
      </c>
      <c r="G516" s="124">
        <v>2018</v>
      </c>
      <c r="H516" s="124">
        <v>0.25</v>
      </c>
      <c r="I516" s="124">
        <v>0</v>
      </c>
      <c r="J516" s="124" t="s">
        <v>260</v>
      </c>
      <c r="M516" s="124" t="s">
        <v>260</v>
      </c>
      <c r="N516" s="124" t="s">
        <v>260</v>
      </c>
      <c r="Q516" s="124" t="s">
        <v>260</v>
      </c>
      <c r="S516" s="124">
        <v>0.25</v>
      </c>
      <c r="T516" s="124" t="s">
        <v>260</v>
      </c>
      <c r="V516" s="124" t="s">
        <v>260</v>
      </c>
      <c r="AD516" s="124">
        <v>0.25</v>
      </c>
      <c r="AE516" s="124" t="s">
        <v>260</v>
      </c>
      <c r="AF516" s="124" t="s">
        <v>260</v>
      </c>
      <c r="AG516" s="124" t="s">
        <v>260</v>
      </c>
      <c r="AI516" s="124" t="s">
        <v>429</v>
      </c>
    </row>
    <row r="517" spans="2:36" ht="14.25" customHeight="1" x14ac:dyDescent="0.3">
      <c r="B517" s="124" t="s">
        <v>562</v>
      </c>
      <c r="D517" s="124" t="s">
        <v>421</v>
      </c>
      <c r="E517" s="124" t="s">
        <v>63</v>
      </c>
      <c r="F517" s="124" t="s">
        <v>63</v>
      </c>
      <c r="G517" s="124" t="s">
        <v>63</v>
      </c>
      <c r="H517" s="124">
        <v>0.25</v>
      </c>
      <c r="I517" s="124">
        <v>0</v>
      </c>
      <c r="J517" s="124" t="s">
        <v>260</v>
      </c>
      <c r="M517" s="124" t="s">
        <v>260</v>
      </c>
      <c r="N517" s="124" t="s">
        <v>260</v>
      </c>
      <c r="Q517" s="124" t="s">
        <v>260</v>
      </c>
      <c r="S517" s="124">
        <v>0.25</v>
      </c>
      <c r="T517" s="124" t="s">
        <v>260</v>
      </c>
      <c r="V517" s="124" t="s">
        <v>260</v>
      </c>
      <c r="AD517" s="124">
        <v>0.25</v>
      </c>
      <c r="AE517" s="124" t="s">
        <v>260</v>
      </c>
      <c r="AF517" s="124" t="s">
        <v>260</v>
      </c>
      <c r="AG517" s="124" t="s">
        <v>260</v>
      </c>
      <c r="AI517" s="124" t="s">
        <v>739</v>
      </c>
    </row>
    <row r="518" spans="2:36" ht="14.25" customHeight="1" x14ac:dyDescent="0.3">
      <c r="B518" s="124" t="s">
        <v>740</v>
      </c>
      <c r="D518" s="124" t="s">
        <v>421</v>
      </c>
      <c r="E518" s="124" t="s">
        <v>63</v>
      </c>
      <c r="F518" s="124" t="s">
        <v>63</v>
      </c>
      <c r="G518" s="124" t="s">
        <v>63</v>
      </c>
      <c r="H518" s="124">
        <v>0.25</v>
      </c>
      <c r="I518" s="124">
        <v>0</v>
      </c>
      <c r="J518" s="124" t="s">
        <v>260</v>
      </c>
      <c r="M518" s="124" t="s">
        <v>260</v>
      </c>
      <c r="N518" s="124" t="s">
        <v>260</v>
      </c>
      <c r="Q518" s="124" t="s">
        <v>260</v>
      </c>
      <c r="S518" s="124">
        <v>0.25</v>
      </c>
      <c r="T518" s="124" t="s">
        <v>260</v>
      </c>
      <c r="V518" s="124" t="s">
        <v>260</v>
      </c>
      <c r="AD518" s="124">
        <v>0.25</v>
      </c>
      <c r="AE518" s="124" t="s">
        <v>260</v>
      </c>
      <c r="AF518" s="124" t="s">
        <v>260</v>
      </c>
      <c r="AG518" s="124" t="s">
        <v>260</v>
      </c>
      <c r="AI518" s="124" t="s">
        <v>429</v>
      </c>
    </row>
    <row r="519" spans="2:36" ht="14.25" customHeight="1" x14ac:dyDescent="0.3">
      <c r="B519" s="124" t="s">
        <v>741</v>
      </c>
      <c r="D519" s="124" t="s">
        <v>421</v>
      </c>
      <c r="E519" s="124" t="s">
        <v>63</v>
      </c>
      <c r="F519" s="124" t="s">
        <v>63</v>
      </c>
      <c r="G519" s="124" t="s">
        <v>63</v>
      </c>
      <c r="H519" s="124">
        <v>0.25</v>
      </c>
      <c r="I519" s="124">
        <v>0</v>
      </c>
      <c r="J519" s="124" t="s">
        <v>260</v>
      </c>
      <c r="M519" s="124" t="s">
        <v>260</v>
      </c>
      <c r="N519" s="124" t="s">
        <v>260</v>
      </c>
      <c r="Q519" s="124" t="s">
        <v>260</v>
      </c>
      <c r="S519" s="124">
        <v>0.25</v>
      </c>
      <c r="T519" s="124" t="s">
        <v>260</v>
      </c>
      <c r="V519" s="124" t="s">
        <v>260</v>
      </c>
      <c r="AD519" s="124">
        <v>0.25</v>
      </c>
      <c r="AE519" s="124" t="s">
        <v>260</v>
      </c>
      <c r="AF519" s="124" t="s">
        <v>260</v>
      </c>
      <c r="AG519" s="124" t="s">
        <v>260</v>
      </c>
      <c r="AI519" s="124" t="s">
        <v>429</v>
      </c>
    </row>
    <row r="520" spans="2:36" ht="14.25" customHeight="1" x14ac:dyDescent="0.3">
      <c r="B520" s="124" t="s">
        <v>742</v>
      </c>
      <c r="D520" s="124" t="s">
        <v>421</v>
      </c>
      <c r="E520" s="124" t="s">
        <v>63</v>
      </c>
      <c r="F520" s="124" t="s">
        <v>63</v>
      </c>
      <c r="G520" s="124" t="s">
        <v>63</v>
      </c>
      <c r="H520" s="124">
        <v>0.25</v>
      </c>
      <c r="I520" s="124">
        <v>0</v>
      </c>
      <c r="J520" s="124" t="s">
        <v>260</v>
      </c>
      <c r="M520" s="124" t="s">
        <v>260</v>
      </c>
      <c r="N520" s="124" t="s">
        <v>260</v>
      </c>
      <c r="Q520" s="124" t="s">
        <v>260</v>
      </c>
      <c r="S520" s="124">
        <v>0.25</v>
      </c>
      <c r="T520" s="124" t="s">
        <v>260</v>
      </c>
      <c r="V520" s="124" t="s">
        <v>260</v>
      </c>
      <c r="AD520" s="124">
        <v>0.25</v>
      </c>
      <c r="AE520" s="124" t="s">
        <v>260</v>
      </c>
      <c r="AF520" s="124" t="s">
        <v>260</v>
      </c>
      <c r="AG520" s="124" t="s">
        <v>260</v>
      </c>
      <c r="AI520" s="124" t="s">
        <v>429</v>
      </c>
    </row>
    <row r="521" spans="2:36" ht="14.25" customHeight="1" x14ac:dyDescent="0.3">
      <c r="B521" s="124" t="s">
        <v>743</v>
      </c>
      <c r="D521" s="124" t="s">
        <v>421</v>
      </c>
      <c r="E521" s="124" t="s">
        <v>63</v>
      </c>
      <c r="F521" s="124" t="s">
        <v>63</v>
      </c>
      <c r="G521" s="124" t="s">
        <v>63</v>
      </c>
      <c r="H521" s="124">
        <v>0.25</v>
      </c>
      <c r="I521" s="124">
        <v>0</v>
      </c>
      <c r="J521" s="124" t="s">
        <v>260</v>
      </c>
      <c r="M521" s="124" t="s">
        <v>260</v>
      </c>
      <c r="N521" s="124" t="s">
        <v>260</v>
      </c>
      <c r="Q521" s="124" t="s">
        <v>260</v>
      </c>
      <c r="S521" s="124">
        <v>0.25</v>
      </c>
      <c r="T521" s="124" t="s">
        <v>260</v>
      </c>
      <c r="V521" s="124" t="s">
        <v>260</v>
      </c>
      <c r="AD521" s="124">
        <v>0.25</v>
      </c>
      <c r="AE521" s="124" t="s">
        <v>260</v>
      </c>
      <c r="AF521" s="124" t="s">
        <v>260</v>
      </c>
      <c r="AG521" s="124" t="s">
        <v>260</v>
      </c>
      <c r="AI521" s="124" t="s">
        <v>429</v>
      </c>
    </row>
    <row r="522" spans="2:36" ht="14.25" customHeight="1" x14ac:dyDescent="0.3">
      <c r="B522" s="124" t="s">
        <v>621</v>
      </c>
      <c r="D522" s="124" t="s">
        <v>421</v>
      </c>
      <c r="E522" s="124" t="s">
        <v>265</v>
      </c>
      <c r="F522" s="124" t="s">
        <v>259</v>
      </c>
      <c r="G522" s="124">
        <v>2018</v>
      </c>
      <c r="H522" s="124">
        <v>0.25</v>
      </c>
      <c r="I522" s="124">
        <v>0</v>
      </c>
      <c r="J522" s="124" t="s">
        <v>260</v>
      </c>
      <c r="M522" s="124" t="s">
        <v>260</v>
      </c>
      <c r="N522" s="124" t="s">
        <v>260</v>
      </c>
      <c r="Q522" s="124" t="s">
        <v>260</v>
      </c>
      <c r="S522" s="124">
        <v>0.25</v>
      </c>
      <c r="T522" s="124" t="s">
        <v>260</v>
      </c>
      <c r="V522" s="124" t="s">
        <v>260</v>
      </c>
      <c r="AD522" s="124">
        <v>0.25</v>
      </c>
      <c r="AE522" s="124" t="s">
        <v>260</v>
      </c>
      <c r="AF522" s="124" t="s">
        <v>260</v>
      </c>
      <c r="AG522" s="124" t="s">
        <v>260</v>
      </c>
      <c r="AI522" s="124" t="s">
        <v>429</v>
      </c>
    </row>
    <row r="523" spans="2:36" ht="14.25" customHeight="1" x14ac:dyDescent="0.3">
      <c r="B523" s="124" t="s">
        <v>744</v>
      </c>
      <c r="D523" s="124" t="s">
        <v>421</v>
      </c>
      <c r="E523" s="124" t="s">
        <v>265</v>
      </c>
      <c r="F523" s="124" t="s">
        <v>259</v>
      </c>
      <c r="G523" s="124">
        <v>2018</v>
      </c>
      <c r="H523" s="124">
        <v>0.25</v>
      </c>
      <c r="I523" s="124">
        <v>0</v>
      </c>
      <c r="J523" s="124" t="s">
        <v>260</v>
      </c>
      <c r="M523" s="124" t="s">
        <v>260</v>
      </c>
      <c r="N523" s="124" t="s">
        <v>260</v>
      </c>
      <c r="Q523" s="124" t="s">
        <v>260</v>
      </c>
      <c r="S523" s="124">
        <v>0.25</v>
      </c>
      <c r="T523" s="124" t="s">
        <v>260</v>
      </c>
      <c r="V523" s="124" t="s">
        <v>260</v>
      </c>
      <c r="AD523" s="124">
        <v>0.25</v>
      </c>
      <c r="AE523" s="124" t="s">
        <v>260</v>
      </c>
      <c r="AF523" s="124" t="s">
        <v>260</v>
      </c>
      <c r="AG523" s="124" t="s">
        <v>260</v>
      </c>
      <c r="AI523" s="124" t="s">
        <v>429</v>
      </c>
    </row>
    <row r="524" spans="2:36" ht="14.25" customHeight="1" x14ac:dyDescent="0.3">
      <c r="B524" s="124" t="s">
        <v>745</v>
      </c>
      <c r="D524" s="124" t="s">
        <v>421</v>
      </c>
      <c r="E524" s="124" t="s">
        <v>265</v>
      </c>
      <c r="F524" s="124" t="s">
        <v>259</v>
      </c>
      <c r="G524" s="124">
        <v>2018</v>
      </c>
      <c r="H524" s="124">
        <v>0.25</v>
      </c>
      <c r="I524" s="124">
        <v>0</v>
      </c>
      <c r="J524" s="124" t="s">
        <v>260</v>
      </c>
      <c r="M524" s="124" t="s">
        <v>260</v>
      </c>
      <c r="N524" s="124" t="s">
        <v>260</v>
      </c>
      <c r="Q524" s="124" t="s">
        <v>260</v>
      </c>
      <c r="S524" s="124">
        <v>0.25</v>
      </c>
      <c r="T524" s="124" t="s">
        <v>260</v>
      </c>
      <c r="V524" s="124" t="s">
        <v>260</v>
      </c>
      <c r="AD524" s="124">
        <v>0.25</v>
      </c>
      <c r="AE524" s="124" t="s">
        <v>260</v>
      </c>
      <c r="AF524" s="124" t="s">
        <v>260</v>
      </c>
      <c r="AG524" s="124" t="s">
        <v>260</v>
      </c>
      <c r="AI524" s="124" t="s">
        <v>429</v>
      </c>
      <c r="AJ524" s="124" t="s">
        <v>261</v>
      </c>
    </row>
    <row r="525" spans="2:36" ht="14.25" customHeight="1" x14ac:dyDescent="0.3">
      <c r="B525" s="124" t="s">
        <v>746</v>
      </c>
      <c r="D525" s="124" t="s">
        <v>421</v>
      </c>
      <c r="E525" s="124" t="s">
        <v>265</v>
      </c>
      <c r="F525" s="124" t="s">
        <v>259</v>
      </c>
      <c r="G525" s="124">
        <v>2018</v>
      </c>
      <c r="H525" s="124">
        <v>0.25</v>
      </c>
      <c r="I525" s="124">
        <v>0</v>
      </c>
      <c r="J525" s="124" t="s">
        <v>260</v>
      </c>
      <c r="M525" s="124" t="s">
        <v>260</v>
      </c>
      <c r="N525" s="124" t="s">
        <v>260</v>
      </c>
      <c r="Q525" s="124" t="s">
        <v>260</v>
      </c>
      <c r="S525" s="124">
        <v>0.25</v>
      </c>
      <c r="T525" s="124" t="s">
        <v>260</v>
      </c>
      <c r="V525" s="124" t="s">
        <v>260</v>
      </c>
      <c r="AD525" s="124">
        <v>0.25</v>
      </c>
      <c r="AE525" s="124" t="s">
        <v>260</v>
      </c>
      <c r="AF525" s="124" t="s">
        <v>260</v>
      </c>
      <c r="AG525" s="124" t="s">
        <v>260</v>
      </c>
      <c r="AI525" s="124" t="s">
        <v>429</v>
      </c>
    </row>
    <row r="526" spans="2:36" ht="14.25" customHeight="1" x14ac:dyDescent="0.3">
      <c r="B526" s="124" t="s">
        <v>747</v>
      </c>
      <c r="D526" s="124" t="s">
        <v>421</v>
      </c>
      <c r="E526" s="124" t="s">
        <v>63</v>
      </c>
      <c r="F526" s="124" t="s">
        <v>63</v>
      </c>
      <c r="G526" s="124" t="s">
        <v>63</v>
      </c>
      <c r="H526" s="124">
        <v>0.25</v>
      </c>
      <c r="I526" s="124">
        <v>0</v>
      </c>
      <c r="J526" s="124" t="s">
        <v>260</v>
      </c>
      <c r="M526" s="124" t="s">
        <v>260</v>
      </c>
      <c r="N526" s="124" t="s">
        <v>260</v>
      </c>
      <c r="Q526" s="124" t="s">
        <v>260</v>
      </c>
      <c r="S526" s="124">
        <v>0.25</v>
      </c>
      <c r="T526" s="124" t="s">
        <v>260</v>
      </c>
      <c r="V526" s="124" t="s">
        <v>260</v>
      </c>
      <c r="AD526" s="124">
        <v>0.25</v>
      </c>
      <c r="AE526" s="124" t="s">
        <v>260</v>
      </c>
      <c r="AF526" s="124" t="s">
        <v>260</v>
      </c>
      <c r="AG526" s="124" t="s">
        <v>260</v>
      </c>
      <c r="AI526" s="124" t="s">
        <v>429</v>
      </c>
    </row>
    <row r="527" spans="2:36" ht="14.25" customHeight="1" x14ac:dyDescent="0.3">
      <c r="B527" s="124" t="s">
        <v>748</v>
      </c>
      <c r="D527" s="124" t="s">
        <v>421</v>
      </c>
      <c r="E527" s="124" t="s">
        <v>265</v>
      </c>
      <c r="F527" s="124" t="s">
        <v>259</v>
      </c>
      <c r="G527" s="124">
        <v>2018</v>
      </c>
      <c r="H527" s="124">
        <v>0.25</v>
      </c>
      <c r="I527" s="124">
        <v>0</v>
      </c>
      <c r="J527" s="124" t="s">
        <v>260</v>
      </c>
      <c r="M527" s="124" t="s">
        <v>260</v>
      </c>
      <c r="N527" s="124" t="s">
        <v>260</v>
      </c>
      <c r="Q527" s="124" t="s">
        <v>260</v>
      </c>
      <c r="S527" s="124">
        <v>0.25</v>
      </c>
      <c r="T527" s="124" t="s">
        <v>260</v>
      </c>
      <c r="V527" s="124" t="s">
        <v>260</v>
      </c>
      <c r="AD527" s="124">
        <v>0.25</v>
      </c>
      <c r="AE527" s="124" t="s">
        <v>260</v>
      </c>
      <c r="AF527" s="124" t="s">
        <v>260</v>
      </c>
      <c r="AG527" s="124" t="s">
        <v>260</v>
      </c>
      <c r="AI527" s="124" t="s">
        <v>429</v>
      </c>
    </row>
    <row r="528" spans="2:36" ht="14.25" customHeight="1" x14ac:dyDescent="0.3">
      <c r="B528" s="124" t="s">
        <v>749</v>
      </c>
      <c r="D528" s="124" t="s">
        <v>421</v>
      </c>
      <c r="E528" s="124" t="s">
        <v>265</v>
      </c>
      <c r="F528" s="124" t="s">
        <v>259</v>
      </c>
      <c r="G528" s="124">
        <v>2018</v>
      </c>
      <c r="H528" s="124">
        <v>0.25</v>
      </c>
      <c r="I528" s="124">
        <v>0</v>
      </c>
      <c r="J528" s="124" t="s">
        <v>260</v>
      </c>
      <c r="M528" s="124" t="s">
        <v>260</v>
      </c>
      <c r="N528" s="124" t="s">
        <v>260</v>
      </c>
      <c r="Q528" s="124" t="s">
        <v>260</v>
      </c>
      <c r="S528" s="124">
        <v>0.25</v>
      </c>
      <c r="T528" s="124" t="s">
        <v>260</v>
      </c>
      <c r="V528" s="124" t="s">
        <v>260</v>
      </c>
      <c r="AD528" s="124">
        <v>0.25</v>
      </c>
      <c r="AE528" s="124" t="s">
        <v>260</v>
      </c>
      <c r="AF528" s="124" t="s">
        <v>260</v>
      </c>
      <c r="AG528" s="124" t="s">
        <v>260</v>
      </c>
      <c r="AI528" s="124" t="s">
        <v>429</v>
      </c>
    </row>
    <row r="529" spans="2:36" ht="14.25" customHeight="1" x14ac:dyDescent="0.3">
      <c r="B529" s="124" t="s">
        <v>750</v>
      </c>
      <c r="D529" s="124" t="s">
        <v>421</v>
      </c>
      <c r="E529" s="124" t="s">
        <v>265</v>
      </c>
      <c r="F529" s="124" t="s">
        <v>259</v>
      </c>
      <c r="G529" s="124">
        <v>2018</v>
      </c>
      <c r="H529" s="124">
        <v>0.25</v>
      </c>
      <c r="I529" s="124">
        <v>0</v>
      </c>
      <c r="J529" s="124" t="s">
        <v>260</v>
      </c>
      <c r="M529" s="124" t="s">
        <v>260</v>
      </c>
      <c r="N529" s="124" t="s">
        <v>260</v>
      </c>
      <c r="Q529" s="124" t="s">
        <v>260</v>
      </c>
      <c r="S529" s="124">
        <v>0.25</v>
      </c>
      <c r="T529" s="124" t="s">
        <v>260</v>
      </c>
      <c r="V529" s="124" t="s">
        <v>260</v>
      </c>
      <c r="AD529" s="124">
        <v>0.25</v>
      </c>
      <c r="AE529" s="124" t="s">
        <v>260</v>
      </c>
      <c r="AF529" s="124" t="s">
        <v>260</v>
      </c>
      <c r="AG529" s="124" t="s">
        <v>260</v>
      </c>
      <c r="AI529" s="124" t="s">
        <v>429</v>
      </c>
    </row>
    <row r="530" spans="2:36" ht="14.25" customHeight="1" x14ac:dyDescent="0.3">
      <c r="B530" s="124" t="s">
        <v>751</v>
      </c>
      <c r="D530" s="124" t="s">
        <v>421</v>
      </c>
      <c r="E530" s="124" t="s">
        <v>265</v>
      </c>
      <c r="F530" s="124" t="s">
        <v>259</v>
      </c>
      <c r="G530" s="124">
        <v>2018</v>
      </c>
      <c r="H530" s="124">
        <v>0.25</v>
      </c>
      <c r="I530" s="124">
        <v>0</v>
      </c>
      <c r="J530" s="124" t="s">
        <v>260</v>
      </c>
      <c r="M530" s="124" t="s">
        <v>260</v>
      </c>
      <c r="N530" s="124" t="s">
        <v>260</v>
      </c>
      <c r="Q530" s="124" t="s">
        <v>260</v>
      </c>
      <c r="S530" s="124">
        <v>0.25</v>
      </c>
      <c r="T530" s="124" t="s">
        <v>260</v>
      </c>
      <c r="V530" s="124" t="s">
        <v>260</v>
      </c>
      <c r="AD530" s="124">
        <v>0.25</v>
      </c>
      <c r="AE530" s="124" t="s">
        <v>260</v>
      </c>
      <c r="AF530" s="124" t="s">
        <v>260</v>
      </c>
      <c r="AG530" s="124" t="s">
        <v>260</v>
      </c>
      <c r="AI530" s="124" t="s">
        <v>429</v>
      </c>
    </row>
    <row r="531" spans="2:36" ht="14.25" customHeight="1" x14ac:dyDescent="0.3">
      <c r="B531" s="124" t="s">
        <v>752</v>
      </c>
      <c r="D531" s="124" t="s">
        <v>421</v>
      </c>
      <c r="E531" s="124" t="s">
        <v>265</v>
      </c>
      <c r="F531" s="124" t="s">
        <v>259</v>
      </c>
      <c r="G531" s="124">
        <v>2018</v>
      </c>
      <c r="H531" s="124">
        <v>0.25</v>
      </c>
      <c r="I531" s="124">
        <v>0</v>
      </c>
      <c r="J531" s="124" t="s">
        <v>260</v>
      </c>
      <c r="M531" s="124" t="s">
        <v>260</v>
      </c>
      <c r="N531" s="124" t="s">
        <v>260</v>
      </c>
      <c r="Q531" s="124" t="s">
        <v>260</v>
      </c>
      <c r="S531" s="124">
        <v>0.25</v>
      </c>
      <c r="T531" s="124" t="s">
        <v>260</v>
      </c>
      <c r="V531" s="124" t="s">
        <v>260</v>
      </c>
      <c r="AD531" s="124">
        <v>0.25</v>
      </c>
      <c r="AE531" s="124" t="s">
        <v>260</v>
      </c>
      <c r="AF531" s="124" t="s">
        <v>260</v>
      </c>
      <c r="AG531" s="124" t="s">
        <v>260</v>
      </c>
      <c r="AI531" s="124" t="s">
        <v>429</v>
      </c>
    </row>
    <row r="532" spans="2:36" ht="14.25" customHeight="1" x14ac:dyDescent="0.3">
      <c r="B532" s="124" t="s">
        <v>753</v>
      </c>
      <c r="D532" s="124" t="s">
        <v>421</v>
      </c>
      <c r="E532" s="124" t="s">
        <v>265</v>
      </c>
      <c r="F532" s="124" t="s">
        <v>259</v>
      </c>
      <c r="G532" s="124">
        <v>2018</v>
      </c>
      <c r="H532" s="124">
        <v>0.249</v>
      </c>
      <c r="I532" s="124">
        <v>0</v>
      </c>
      <c r="J532" s="124" t="s">
        <v>260</v>
      </c>
      <c r="M532" s="124" t="s">
        <v>260</v>
      </c>
      <c r="N532" s="124" t="s">
        <v>260</v>
      </c>
      <c r="Q532" s="124" t="s">
        <v>260</v>
      </c>
      <c r="S532" s="124">
        <v>0.249</v>
      </c>
      <c r="T532" s="124" t="s">
        <v>260</v>
      </c>
      <c r="V532" s="124" t="s">
        <v>260</v>
      </c>
      <c r="AD532" s="124">
        <v>0.249</v>
      </c>
      <c r="AE532" s="124" t="s">
        <v>260</v>
      </c>
      <c r="AF532" s="124" t="s">
        <v>260</v>
      </c>
      <c r="AG532" s="124" t="s">
        <v>260</v>
      </c>
      <c r="AI532" s="124" t="s">
        <v>429</v>
      </c>
    </row>
    <row r="533" spans="2:36" ht="14.25" customHeight="1" x14ac:dyDescent="0.3">
      <c r="B533" s="124" t="s">
        <v>622</v>
      </c>
      <c r="D533" s="124" t="s">
        <v>421</v>
      </c>
      <c r="E533" s="124" t="s">
        <v>265</v>
      </c>
      <c r="F533" s="124" t="s">
        <v>259</v>
      </c>
      <c r="G533" s="124">
        <v>2018</v>
      </c>
      <c r="H533" s="124">
        <v>0.249</v>
      </c>
      <c r="I533" s="124">
        <v>0</v>
      </c>
      <c r="S533" s="124">
        <v>0.249</v>
      </c>
      <c r="T533" s="124" t="s">
        <v>260</v>
      </c>
      <c r="V533" s="124" t="s">
        <v>260</v>
      </c>
      <c r="AD533" s="124">
        <v>0.249</v>
      </c>
      <c r="AE533" s="124" t="s">
        <v>260</v>
      </c>
      <c r="AI533" s="124" t="s">
        <v>429</v>
      </c>
    </row>
    <row r="534" spans="2:36" ht="14.25" customHeight="1" x14ac:dyDescent="0.3">
      <c r="B534" s="124" t="s">
        <v>722</v>
      </c>
      <c r="D534" s="124" t="s">
        <v>421</v>
      </c>
      <c r="E534" s="124" t="s">
        <v>754</v>
      </c>
      <c r="F534" s="124" t="s">
        <v>259</v>
      </c>
      <c r="G534" s="124">
        <v>2019</v>
      </c>
      <c r="H534" s="124">
        <v>0.249</v>
      </c>
      <c r="I534" s="124">
        <v>0</v>
      </c>
      <c r="J534" s="124" t="s">
        <v>260</v>
      </c>
      <c r="M534" s="124" t="s">
        <v>260</v>
      </c>
      <c r="N534" s="124" t="s">
        <v>260</v>
      </c>
      <c r="Q534" s="124" t="s">
        <v>260</v>
      </c>
      <c r="S534" s="124">
        <v>0.249</v>
      </c>
      <c r="T534" s="124" t="s">
        <v>260</v>
      </c>
      <c r="V534" s="124" t="s">
        <v>260</v>
      </c>
      <c r="AD534" s="124">
        <v>0.249</v>
      </c>
      <c r="AE534" s="124" t="s">
        <v>260</v>
      </c>
      <c r="AF534" s="124" t="s">
        <v>260</v>
      </c>
      <c r="AG534" s="124" t="s">
        <v>260</v>
      </c>
      <c r="AI534" s="124" t="s">
        <v>429</v>
      </c>
    </row>
    <row r="535" spans="2:36" ht="14.25" customHeight="1" x14ac:dyDescent="0.3">
      <c r="B535" s="124" t="s">
        <v>755</v>
      </c>
      <c r="D535" s="124" t="s">
        <v>421</v>
      </c>
      <c r="E535" s="124" t="s">
        <v>265</v>
      </c>
      <c r="F535" s="124" t="s">
        <v>259</v>
      </c>
      <c r="G535" s="124">
        <v>2018</v>
      </c>
      <c r="H535" s="124">
        <v>0.249</v>
      </c>
      <c r="I535" s="124">
        <v>0</v>
      </c>
      <c r="J535" s="124" t="s">
        <v>260</v>
      </c>
      <c r="M535" s="124" t="s">
        <v>260</v>
      </c>
      <c r="N535" s="124" t="s">
        <v>260</v>
      </c>
      <c r="Q535" s="124" t="s">
        <v>260</v>
      </c>
      <c r="S535" s="124">
        <v>0.249</v>
      </c>
      <c r="T535" s="124" t="s">
        <v>260</v>
      </c>
      <c r="V535" s="124" t="s">
        <v>260</v>
      </c>
      <c r="AD535" s="124">
        <v>0.249</v>
      </c>
      <c r="AE535" s="124" t="s">
        <v>260</v>
      </c>
      <c r="AF535" s="124" t="s">
        <v>260</v>
      </c>
      <c r="AG535" s="124" t="s">
        <v>260</v>
      </c>
      <c r="AI535" s="124" t="s">
        <v>429</v>
      </c>
    </row>
    <row r="536" spans="2:36" ht="14.25" customHeight="1" x14ac:dyDescent="0.3">
      <c r="B536" s="124" t="s">
        <v>756</v>
      </c>
      <c r="D536" s="124" t="s">
        <v>421</v>
      </c>
      <c r="E536" s="124" t="s">
        <v>265</v>
      </c>
      <c r="F536" s="124" t="s">
        <v>259</v>
      </c>
      <c r="G536" s="124">
        <v>2018</v>
      </c>
      <c r="H536" s="124">
        <v>0.24399999999999999</v>
      </c>
      <c r="I536" s="124">
        <v>0</v>
      </c>
      <c r="J536" s="124" t="s">
        <v>260</v>
      </c>
      <c r="M536" s="124" t="s">
        <v>260</v>
      </c>
      <c r="N536" s="124" t="s">
        <v>260</v>
      </c>
      <c r="Q536" s="124" t="s">
        <v>260</v>
      </c>
      <c r="S536" s="124">
        <v>0.24399999999999999</v>
      </c>
      <c r="T536" s="124" t="s">
        <v>260</v>
      </c>
      <c r="V536" s="124" t="s">
        <v>260</v>
      </c>
      <c r="AD536" s="124">
        <v>0.24399999999999999</v>
      </c>
      <c r="AE536" s="124" t="s">
        <v>260</v>
      </c>
      <c r="AF536" s="124" t="s">
        <v>260</v>
      </c>
      <c r="AG536" s="124" t="s">
        <v>260</v>
      </c>
      <c r="AI536" s="124" t="s">
        <v>429</v>
      </c>
    </row>
    <row r="537" spans="2:36" ht="14.25" customHeight="1" x14ac:dyDescent="0.3">
      <c r="B537" s="124" t="s">
        <v>757</v>
      </c>
      <c r="D537" s="124" t="s">
        <v>421</v>
      </c>
      <c r="E537" s="124" t="s">
        <v>63</v>
      </c>
      <c r="F537" s="124" t="s">
        <v>63</v>
      </c>
      <c r="G537" s="124" t="s">
        <v>63</v>
      </c>
      <c r="H537" s="124">
        <v>0.24399999999999999</v>
      </c>
      <c r="I537" s="124">
        <v>0</v>
      </c>
      <c r="J537" s="124" t="s">
        <v>260</v>
      </c>
      <c r="M537" s="124" t="s">
        <v>260</v>
      </c>
      <c r="N537" s="124" t="s">
        <v>260</v>
      </c>
      <c r="Q537" s="124" t="s">
        <v>260</v>
      </c>
      <c r="S537" s="124">
        <v>0.24399999999999999</v>
      </c>
      <c r="T537" s="124" t="s">
        <v>260</v>
      </c>
      <c r="V537" s="124" t="s">
        <v>260</v>
      </c>
      <c r="AD537" s="124">
        <v>0.24399999999999999</v>
      </c>
      <c r="AE537" s="124" t="s">
        <v>260</v>
      </c>
      <c r="AF537" s="124" t="s">
        <v>260</v>
      </c>
      <c r="AG537" s="124" t="s">
        <v>260</v>
      </c>
      <c r="AI537" s="124" t="s">
        <v>582</v>
      </c>
      <c r="AJ537" s="124" t="s">
        <v>429</v>
      </c>
    </row>
    <row r="538" spans="2:36" ht="14.25" customHeight="1" x14ac:dyDescent="0.3">
      <c r="B538" s="124" t="s">
        <v>758</v>
      </c>
      <c r="D538" s="124" t="s">
        <v>421</v>
      </c>
      <c r="E538" s="124" t="s">
        <v>265</v>
      </c>
      <c r="F538" s="124" t="s">
        <v>259</v>
      </c>
      <c r="G538" s="124">
        <v>2018</v>
      </c>
      <c r="H538" s="124">
        <v>0.24099999999999999</v>
      </c>
      <c r="I538" s="124">
        <v>0</v>
      </c>
      <c r="J538" s="124" t="s">
        <v>260</v>
      </c>
      <c r="M538" s="124" t="s">
        <v>260</v>
      </c>
      <c r="N538" s="124" t="s">
        <v>260</v>
      </c>
      <c r="Q538" s="124" t="s">
        <v>260</v>
      </c>
      <c r="S538" s="124">
        <v>0.24099999999999999</v>
      </c>
      <c r="T538" s="124" t="s">
        <v>260</v>
      </c>
      <c r="V538" s="124" t="s">
        <v>260</v>
      </c>
      <c r="AD538" s="124">
        <v>0.24099999999999999</v>
      </c>
      <c r="AE538" s="124" t="s">
        <v>260</v>
      </c>
      <c r="AF538" s="124" t="s">
        <v>260</v>
      </c>
      <c r="AG538" s="124" t="s">
        <v>260</v>
      </c>
      <c r="AI538" s="124" t="s">
        <v>429</v>
      </c>
    </row>
    <row r="539" spans="2:36" ht="14.25" customHeight="1" x14ac:dyDescent="0.3">
      <c r="B539" s="124" t="s">
        <v>759</v>
      </c>
      <c r="D539" s="124" t="s">
        <v>421</v>
      </c>
      <c r="E539" s="124" t="s">
        <v>265</v>
      </c>
      <c r="F539" s="124" t="s">
        <v>259</v>
      </c>
      <c r="G539" s="124">
        <v>2019</v>
      </c>
      <c r="H539" s="124">
        <v>0.24</v>
      </c>
      <c r="I539" s="124">
        <v>0</v>
      </c>
      <c r="J539" s="124" t="s">
        <v>260</v>
      </c>
      <c r="M539" s="124" t="s">
        <v>260</v>
      </c>
      <c r="N539" s="124" t="s">
        <v>260</v>
      </c>
      <c r="Q539" s="124" t="s">
        <v>260</v>
      </c>
      <c r="S539" s="124">
        <v>0.24</v>
      </c>
      <c r="T539" s="124" t="s">
        <v>260</v>
      </c>
      <c r="V539" s="124" t="s">
        <v>260</v>
      </c>
      <c r="AD539" s="124">
        <v>0.24</v>
      </c>
      <c r="AE539" s="124" t="s">
        <v>260</v>
      </c>
      <c r="AF539" s="124" t="s">
        <v>260</v>
      </c>
      <c r="AG539" s="124" t="s">
        <v>260</v>
      </c>
      <c r="AI539" s="124" t="s">
        <v>429</v>
      </c>
    </row>
    <row r="540" spans="2:36" ht="14.25" customHeight="1" x14ac:dyDescent="0.3">
      <c r="B540" s="124" t="s">
        <v>760</v>
      </c>
      <c r="D540" s="124" t="s">
        <v>421</v>
      </c>
      <c r="E540" s="124" t="s">
        <v>265</v>
      </c>
      <c r="F540" s="124" t="s">
        <v>259</v>
      </c>
      <c r="G540" s="124">
        <v>2018</v>
      </c>
      <c r="H540" s="124">
        <v>0.24</v>
      </c>
      <c r="I540" s="124">
        <v>0</v>
      </c>
      <c r="J540" s="124" t="s">
        <v>260</v>
      </c>
      <c r="M540" s="124" t="s">
        <v>260</v>
      </c>
      <c r="N540" s="124" t="s">
        <v>260</v>
      </c>
      <c r="Q540" s="124" t="s">
        <v>260</v>
      </c>
      <c r="S540" s="124">
        <v>0.24</v>
      </c>
      <c r="T540" s="124" t="s">
        <v>260</v>
      </c>
      <c r="V540" s="124" t="s">
        <v>260</v>
      </c>
      <c r="AD540" s="124">
        <v>0.24</v>
      </c>
      <c r="AE540" s="124" t="s">
        <v>260</v>
      </c>
      <c r="AF540" s="124" t="s">
        <v>260</v>
      </c>
      <c r="AG540" s="124" t="s">
        <v>260</v>
      </c>
      <c r="AI540" s="124" t="s">
        <v>582</v>
      </c>
    </row>
    <row r="541" spans="2:36" ht="14.25" customHeight="1" x14ac:dyDescent="0.3">
      <c r="B541" s="124" t="s">
        <v>761</v>
      </c>
      <c r="D541" s="124" t="s">
        <v>421</v>
      </c>
      <c r="E541" s="124" t="s">
        <v>63</v>
      </c>
      <c r="F541" s="124" t="s">
        <v>63</v>
      </c>
      <c r="G541" s="124" t="s">
        <v>63</v>
      </c>
      <c r="H541" s="124">
        <v>0.23799999999999999</v>
      </c>
      <c r="I541" s="124">
        <v>0</v>
      </c>
      <c r="J541" s="124" t="s">
        <v>260</v>
      </c>
      <c r="M541" s="124" t="s">
        <v>260</v>
      </c>
      <c r="N541" s="124" t="s">
        <v>260</v>
      </c>
      <c r="Q541" s="124" t="s">
        <v>260</v>
      </c>
      <c r="S541" s="124">
        <v>0.23799999999999999</v>
      </c>
      <c r="T541" s="124" t="s">
        <v>260</v>
      </c>
      <c r="V541" s="124" t="s">
        <v>260</v>
      </c>
      <c r="AD541" s="124">
        <v>0.23799999999999999</v>
      </c>
      <c r="AE541" s="124" t="s">
        <v>260</v>
      </c>
      <c r="AF541" s="124" t="s">
        <v>260</v>
      </c>
      <c r="AG541" s="124" t="s">
        <v>260</v>
      </c>
      <c r="AI541" s="124" t="s">
        <v>429</v>
      </c>
    </row>
    <row r="542" spans="2:36" ht="14.25" customHeight="1" x14ac:dyDescent="0.3">
      <c r="B542" s="124" t="s">
        <v>559</v>
      </c>
      <c r="D542" s="124" t="s">
        <v>421</v>
      </c>
      <c r="F542" s="124" t="s">
        <v>259</v>
      </c>
      <c r="G542" s="124">
        <v>2016</v>
      </c>
      <c r="H542" s="124">
        <v>0.23399999999999999</v>
      </c>
      <c r="I542" s="124">
        <v>0</v>
      </c>
      <c r="J542" s="124" t="s">
        <v>260</v>
      </c>
      <c r="M542" s="124" t="s">
        <v>260</v>
      </c>
      <c r="N542" s="124" t="s">
        <v>260</v>
      </c>
      <c r="Q542" s="124" t="s">
        <v>260</v>
      </c>
      <c r="S542" s="124">
        <v>0.23399999999999999</v>
      </c>
      <c r="T542" s="124" t="s">
        <v>260</v>
      </c>
      <c r="U542" s="124" t="s">
        <v>260</v>
      </c>
      <c r="V542" s="124" t="s">
        <v>260</v>
      </c>
      <c r="AD542" s="124">
        <v>0.23399999999999999</v>
      </c>
      <c r="AF542" s="124" t="s">
        <v>260</v>
      </c>
      <c r="AI542" s="124" t="s">
        <v>429</v>
      </c>
    </row>
    <row r="543" spans="2:36" ht="14.25" customHeight="1" x14ac:dyDescent="0.3">
      <c r="B543" s="124" t="s">
        <v>712</v>
      </c>
      <c r="D543" s="124" t="s">
        <v>421</v>
      </c>
      <c r="E543" s="124" t="s">
        <v>265</v>
      </c>
      <c r="F543" s="124" t="s">
        <v>259</v>
      </c>
      <c r="G543" s="124">
        <v>2018</v>
      </c>
      <c r="H543" s="124">
        <v>0.23300000000000001</v>
      </c>
      <c r="I543" s="124">
        <v>0</v>
      </c>
      <c r="J543" s="124" t="s">
        <v>260</v>
      </c>
      <c r="M543" s="124" t="s">
        <v>260</v>
      </c>
      <c r="N543" s="124" t="s">
        <v>260</v>
      </c>
      <c r="Q543" s="124" t="s">
        <v>260</v>
      </c>
      <c r="S543" s="124">
        <v>0.23300000000000001</v>
      </c>
      <c r="T543" s="124" t="s">
        <v>260</v>
      </c>
      <c r="V543" s="124" t="s">
        <v>260</v>
      </c>
      <c r="AD543" s="124">
        <v>0.23300000000000001</v>
      </c>
      <c r="AE543" s="124" t="s">
        <v>260</v>
      </c>
      <c r="AF543" s="124" t="s">
        <v>260</v>
      </c>
      <c r="AG543" s="124" t="s">
        <v>260</v>
      </c>
      <c r="AI543" s="124" t="s">
        <v>429</v>
      </c>
    </row>
    <row r="544" spans="2:36" ht="14.25" customHeight="1" x14ac:dyDescent="0.3">
      <c r="B544" s="124" t="s">
        <v>762</v>
      </c>
      <c r="D544" s="124" t="s">
        <v>421</v>
      </c>
      <c r="E544" s="124" t="s">
        <v>265</v>
      </c>
      <c r="F544" s="124" t="s">
        <v>259</v>
      </c>
      <c r="G544" s="124">
        <v>2019</v>
      </c>
      <c r="H544" s="124">
        <v>0.23200000000000001</v>
      </c>
      <c r="I544" s="124">
        <v>0</v>
      </c>
      <c r="J544" s="124" t="s">
        <v>260</v>
      </c>
      <c r="M544" s="124" t="s">
        <v>260</v>
      </c>
      <c r="N544" s="124" t="s">
        <v>260</v>
      </c>
      <c r="Q544" s="124" t="s">
        <v>260</v>
      </c>
      <c r="S544" s="124">
        <v>0.23200000000000001</v>
      </c>
      <c r="T544" s="124" t="s">
        <v>260</v>
      </c>
      <c r="V544" s="124" t="s">
        <v>260</v>
      </c>
      <c r="AD544" s="124">
        <v>0.23200000000000001</v>
      </c>
      <c r="AE544" s="124" t="s">
        <v>260</v>
      </c>
      <c r="AF544" s="124" t="s">
        <v>260</v>
      </c>
      <c r="AG544" s="124" t="s">
        <v>260</v>
      </c>
      <c r="AI544" s="124" t="s">
        <v>429</v>
      </c>
    </row>
    <row r="545" spans="2:36" ht="14.25" customHeight="1" x14ac:dyDescent="0.3">
      <c r="B545" s="124" t="s">
        <v>763</v>
      </c>
      <c r="D545" s="124" t="s">
        <v>421</v>
      </c>
      <c r="E545" s="124" t="s">
        <v>265</v>
      </c>
      <c r="F545" s="124" t="s">
        <v>259</v>
      </c>
      <c r="G545" s="124">
        <v>2018</v>
      </c>
      <c r="H545" s="124">
        <v>0.22800000000000001</v>
      </c>
      <c r="I545" s="124">
        <v>0</v>
      </c>
      <c r="J545" s="124" t="s">
        <v>260</v>
      </c>
      <c r="M545" s="124" t="s">
        <v>260</v>
      </c>
      <c r="N545" s="124" t="s">
        <v>260</v>
      </c>
      <c r="Q545" s="124" t="s">
        <v>260</v>
      </c>
      <c r="S545" s="124">
        <v>0.22800000000000001</v>
      </c>
      <c r="T545" s="124" t="s">
        <v>260</v>
      </c>
      <c r="V545" s="124" t="s">
        <v>260</v>
      </c>
      <c r="AD545" s="124">
        <v>0.22800000000000001</v>
      </c>
      <c r="AE545" s="124" t="s">
        <v>260</v>
      </c>
      <c r="AF545" s="124" t="s">
        <v>260</v>
      </c>
      <c r="AG545" s="124" t="s">
        <v>260</v>
      </c>
      <c r="AI545" s="124" t="s">
        <v>429</v>
      </c>
    </row>
    <row r="546" spans="2:36" ht="14.25" customHeight="1" x14ac:dyDescent="0.3">
      <c r="B546" s="124" t="s">
        <v>764</v>
      </c>
      <c r="D546" s="124" t="s">
        <v>421</v>
      </c>
      <c r="E546" s="124" t="s">
        <v>63</v>
      </c>
      <c r="F546" s="124" t="s">
        <v>63</v>
      </c>
      <c r="G546" s="124" t="s">
        <v>63</v>
      </c>
      <c r="H546" s="124">
        <v>0.22600000000000001</v>
      </c>
      <c r="I546" s="124">
        <v>0</v>
      </c>
      <c r="J546" s="124" t="s">
        <v>260</v>
      </c>
      <c r="M546" s="124" t="s">
        <v>260</v>
      </c>
      <c r="N546" s="124" t="s">
        <v>260</v>
      </c>
      <c r="Q546" s="124" t="s">
        <v>260</v>
      </c>
      <c r="S546" s="124">
        <v>0.22600000000000001</v>
      </c>
      <c r="T546" s="124" t="s">
        <v>260</v>
      </c>
      <c r="V546" s="124" t="s">
        <v>260</v>
      </c>
      <c r="AD546" s="124">
        <v>0.22600000000000001</v>
      </c>
      <c r="AE546" s="124" t="s">
        <v>260</v>
      </c>
      <c r="AF546" s="124" t="s">
        <v>260</v>
      </c>
      <c r="AG546" s="124" t="s">
        <v>260</v>
      </c>
      <c r="AI546" s="124" t="s">
        <v>429</v>
      </c>
    </row>
    <row r="547" spans="2:36" ht="14.25" customHeight="1" x14ac:dyDescent="0.3">
      <c r="B547" s="124" t="s">
        <v>765</v>
      </c>
      <c r="D547" s="124" t="s">
        <v>421</v>
      </c>
      <c r="E547" s="124" t="s">
        <v>265</v>
      </c>
      <c r="F547" s="124" t="s">
        <v>259</v>
      </c>
      <c r="G547" s="124">
        <v>2019</v>
      </c>
      <c r="H547" s="124">
        <v>0.22600000000000001</v>
      </c>
      <c r="I547" s="124">
        <v>0</v>
      </c>
      <c r="J547" s="124" t="s">
        <v>260</v>
      </c>
      <c r="M547" s="124" t="s">
        <v>260</v>
      </c>
      <c r="N547" s="124" t="s">
        <v>260</v>
      </c>
      <c r="Q547" s="124" t="s">
        <v>260</v>
      </c>
      <c r="S547" s="124">
        <v>0.22600000000000001</v>
      </c>
      <c r="T547" s="124" t="s">
        <v>260</v>
      </c>
      <c r="V547" s="124" t="s">
        <v>260</v>
      </c>
      <c r="AD547" s="124">
        <v>0.22600000000000001</v>
      </c>
      <c r="AE547" s="124" t="s">
        <v>260</v>
      </c>
      <c r="AF547" s="124" t="s">
        <v>260</v>
      </c>
      <c r="AG547" s="124" t="s">
        <v>260</v>
      </c>
      <c r="AI547" s="124" t="s">
        <v>429</v>
      </c>
    </row>
    <row r="548" spans="2:36" ht="14.25" customHeight="1" x14ac:dyDescent="0.3">
      <c r="B548" s="124" t="s">
        <v>766</v>
      </c>
      <c r="D548" s="124" t="s">
        <v>421</v>
      </c>
      <c r="F548" s="124" t="s">
        <v>259</v>
      </c>
      <c r="G548" s="124">
        <v>2016</v>
      </c>
      <c r="H548" s="124">
        <v>0.22499999999999964</v>
      </c>
      <c r="I548" s="124">
        <v>0</v>
      </c>
      <c r="J548" s="124" t="s">
        <v>260</v>
      </c>
      <c r="M548" s="124" t="s">
        <v>260</v>
      </c>
      <c r="N548" s="124" t="s">
        <v>260</v>
      </c>
      <c r="Q548" s="124" t="s">
        <v>260</v>
      </c>
      <c r="S548" s="124">
        <v>0.22499999999999964</v>
      </c>
      <c r="T548" s="124" t="s">
        <v>260</v>
      </c>
      <c r="U548" s="124" t="s">
        <v>260</v>
      </c>
      <c r="V548" s="124" t="s">
        <v>260</v>
      </c>
      <c r="AD548" s="124" t="s">
        <v>260</v>
      </c>
      <c r="AE548" s="124">
        <v>0.22499999999999964</v>
      </c>
      <c r="AI548" s="124" t="s">
        <v>429</v>
      </c>
    </row>
    <row r="549" spans="2:36" ht="14.25" customHeight="1" x14ac:dyDescent="0.3">
      <c r="B549" s="124" t="s">
        <v>767</v>
      </c>
      <c r="D549" s="124" t="s">
        <v>421</v>
      </c>
      <c r="F549" s="124" t="s">
        <v>259</v>
      </c>
      <c r="G549" s="124">
        <v>2016</v>
      </c>
      <c r="H549" s="124">
        <v>0.22499999999999964</v>
      </c>
      <c r="I549" s="124">
        <v>0</v>
      </c>
      <c r="J549" s="124" t="s">
        <v>260</v>
      </c>
      <c r="M549" s="124" t="s">
        <v>260</v>
      </c>
      <c r="N549" s="124" t="s">
        <v>260</v>
      </c>
      <c r="Q549" s="124" t="s">
        <v>260</v>
      </c>
      <c r="S549" s="124">
        <v>0.22499999999999964</v>
      </c>
      <c r="T549" s="124" t="s">
        <v>260</v>
      </c>
      <c r="U549" s="124" t="s">
        <v>260</v>
      </c>
      <c r="V549" s="124" t="s">
        <v>260</v>
      </c>
      <c r="AD549" s="124" t="s">
        <v>260</v>
      </c>
      <c r="AE549" s="124">
        <v>0.22499999999999964</v>
      </c>
      <c r="AI549" s="124" t="s">
        <v>429</v>
      </c>
    </row>
    <row r="550" spans="2:36" ht="14.25" customHeight="1" x14ac:dyDescent="0.3">
      <c r="B550" s="124" t="s">
        <v>768</v>
      </c>
      <c r="D550" s="124" t="s">
        <v>421</v>
      </c>
      <c r="F550" s="124" t="s">
        <v>259</v>
      </c>
      <c r="G550" s="124">
        <v>2016</v>
      </c>
      <c r="H550" s="124">
        <v>0.22499999999999964</v>
      </c>
      <c r="I550" s="124">
        <v>0</v>
      </c>
      <c r="J550" s="124" t="s">
        <v>260</v>
      </c>
      <c r="M550" s="124" t="s">
        <v>260</v>
      </c>
      <c r="N550" s="124" t="s">
        <v>260</v>
      </c>
      <c r="Q550" s="124" t="s">
        <v>260</v>
      </c>
      <c r="S550" s="124">
        <v>0.22499999999999964</v>
      </c>
      <c r="T550" s="124" t="s">
        <v>260</v>
      </c>
      <c r="U550" s="124" t="s">
        <v>260</v>
      </c>
      <c r="V550" s="124" t="s">
        <v>260</v>
      </c>
      <c r="AD550" s="124" t="s">
        <v>260</v>
      </c>
      <c r="AE550" s="124">
        <v>0.22499999999999964</v>
      </c>
      <c r="AI550" s="124" t="s">
        <v>429</v>
      </c>
    </row>
    <row r="551" spans="2:36" ht="14.25" customHeight="1" x14ac:dyDescent="0.3">
      <c r="B551" s="124" t="s">
        <v>769</v>
      </c>
      <c r="D551" s="124" t="s">
        <v>421</v>
      </c>
      <c r="F551" s="124" t="s">
        <v>259</v>
      </c>
      <c r="G551" s="124">
        <v>2016</v>
      </c>
      <c r="H551" s="124">
        <v>0.22499999999999964</v>
      </c>
      <c r="I551" s="124">
        <v>0</v>
      </c>
      <c r="J551" s="124" t="s">
        <v>260</v>
      </c>
      <c r="M551" s="124" t="s">
        <v>260</v>
      </c>
      <c r="N551" s="124" t="s">
        <v>260</v>
      </c>
      <c r="Q551" s="124" t="s">
        <v>260</v>
      </c>
      <c r="S551" s="124">
        <v>0.22499999999999964</v>
      </c>
      <c r="T551" s="124" t="s">
        <v>260</v>
      </c>
      <c r="U551" s="124" t="s">
        <v>260</v>
      </c>
      <c r="V551" s="124" t="s">
        <v>260</v>
      </c>
      <c r="AD551" s="124" t="s">
        <v>260</v>
      </c>
      <c r="AE551" s="124">
        <v>0.22499999999999964</v>
      </c>
      <c r="AI551" s="124" t="s">
        <v>770</v>
      </c>
    </row>
    <row r="552" spans="2:36" ht="14.25" customHeight="1" x14ac:dyDescent="0.3">
      <c r="B552" s="124" t="s">
        <v>771</v>
      </c>
      <c r="D552" s="124" t="s">
        <v>421</v>
      </c>
      <c r="E552" s="124" t="s">
        <v>265</v>
      </c>
      <c r="F552" s="124" t="s">
        <v>259</v>
      </c>
      <c r="G552" s="124">
        <v>2018</v>
      </c>
      <c r="H552" s="124">
        <v>0.22</v>
      </c>
      <c r="I552" s="124">
        <v>0</v>
      </c>
      <c r="J552" s="124" t="s">
        <v>260</v>
      </c>
      <c r="M552" s="124" t="s">
        <v>260</v>
      </c>
      <c r="N552" s="124" t="s">
        <v>260</v>
      </c>
      <c r="Q552" s="124" t="s">
        <v>260</v>
      </c>
      <c r="S552" s="124">
        <v>0.22</v>
      </c>
      <c r="T552" s="124" t="s">
        <v>260</v>
      </c>
      <c r="V552" s="124" t="s">
        <v>260</v>
      </c>
      <c r="AD552" s="124">
        <v>0.22</v>
      </c>
      <c r="AE552" s="124" t="s">
        <v>260</v>
      </c>
      <c r="AF552" s="124" t="s">
        <v>260</v>
      </c>
      <c r="AG552" s="124" t="s">
        <v>260</v>
      </c>
      <c r="AI552" s="124" t="s">
        <v>429</v>
      </c>
    </row>
    <row r="553" spans="2:36" ht="14.25" customHeight="1" x14ac:dyDescent="0.3">
      <c r="B553" s="124" t="s">
        <v>621</v>
      </c>
      <c r="D553" s="124" t="s">
        <v>421</v>
      </c>
      <c r="E553" s="124" t="s">
        <v>265</v>
      </c>
      <c r="F553" s="124" t="s">
        <v>259</v>
      </c>
      <c r="G553" s="124">
        <v>2018</v>
      </c>
      <c r="H553" s="124">
        <v>0.219</v>
      </c>
      <c r="I553" s="124">
        <v>0</v>
      </c>
      <c r="J553" s="124" t="s">
        <v>260</v>
      </c>
      <c r="M553" s="124" t="s">
        <v>260</v>
      </c>
      <c r="N553" s="124" t="s">
        <v>260</v>
      </c>
      <c r="Q553" s="124" t="s">
        <v>260</v>
      </c>
      <c r="S553" s="124">
        <v>0.219</v>
      </c>
      <c r="T553" s="124" t="s">
        <v>260</v>
      </c>
      <c r="V553" s="124" t="s">
        <v>260</v>
      </c>
      <c r="AD553" s="124">
        <v>0.219</v>
      </c>
      <c r="AE553" s="124" t="s">
        <v>260</v>
      </c>
      <c r="AF553" s="124" t="s">
        <v>260</v>
      </c>
      <c r="AG553" s="124" t="s">
        <v>260</v>
      </c>
      <c r="AI553" s="124" t="s">
        <v>429</v>
      </c>
      <c r="AJ553" s="124" t="s">
        <v>429</v>
      </c>
    </row>
    <row r="554" spans="2:36" ht="14.25" customHeight="1" x14ac:dyDescent="0.3">
      <c r="B554" s="124" t="s">
        <v>772</v>
      </c>
      <c r="D554" s="124" t="s">
        <v>421</v>
      </c>
      <c r="E554" s="124" t="s">
        <v>265</v>
      </c>
      <c r="F554" s="124" t="s">
        <v>259</v>
      </c>
      <c r="G554" s="124">
        <v>2018</v>
      </c>
      <c r="H554" s="124">
        <v>0.218</v>
      </c>
      <c r="I554" s="124">
        <v>0</v>
      </c>
      <c r="J554" s="124" t="s">
        <v>260</v>
      </c>
      <c r="M554" s="124" t="s">
        <v>260</v>
      </c>
      <c r="N554" s="124" t="s">
        <v>260</v>
      </c>
      <c r="Q554" s="124" t="s">
        <v>260</v>
      </c>
      <c r="S554" s="124">
        <v>0.218</v>
      </c>
      <c r="T554" s="124" t="s">
        <v>260</v>
      </c>
      <c r="V554" s="124" t="s">
        <v>260</v>
      </c>
      <c r="AD554" s="124">
        <v>0.218</v>
      </c>
      <c r="AE554" s="124" t="s">
        <v>260</v>
      </c>
      <c r="AF554" s="124" t="s">
        <v>260</v>
      </c>
      <c r="AG554" s="124" t="s">
        <v>260</v>
      </c>
      <c r="AI554" s="124" t="s">
        <v>429</v>
      </c>
    </row>
    <row r="555" spans="2:36" ht="14.25" customHeight="1" x14ac:dyDescent="0.3">
      <c r="B555" s="124" t="s">
        <v>773</v>
      </c>
      <c r="D555" s="124" t="s">
        <v>421</v>
      </c>
      <c r="E555" s="124" t="s">
        <v>265</v>
      </c>
      <c r="F555" s="124" t="s">
        <v>259</v>
      </c>
      <c r="G555" s="124">
        <v>2018</v>
      </c>
      <c r="H555" s="124">
        <v>0.215</v>
      </c>
      <c r="I555" s="124">
        <v>0</v>
      </c>
      <c r="J555" s="124" t="s">
        <v>260</v>
      </c>
      <c r="M555" s="124" t="s">
        <v>260</v>
      </c>
      <c r="N555" s="124" t="s">
        <v>260</v>
      </c>
      <c r="Q555" s="124" t="s">
        <v>260</v>
      </c>
      <c r="S555" s="124">
        <v>0.215</v>
      </c>
      <c r="T555" s="124" t="s">
        <v>260</v>
      </c>
      <c r="V555" s="124" t="s">
        <v>260</v>
      </c>
      <c r="AD555" s="124">
        <v>0.215</v>
      </c>
      <c r="AE555" s="124" t="s">
        <v>260</v>
      </c>
      <c r="AF555" s="124" t="s">
        <v>260</v>
      </c>
      <c r="AG555" s="124" t="s">
        <v>260</v>
      </c>
      <c r="AI555" s="124" t="s">
        <v>429</v>
      </c>
    </row>
    <row r="556" spans="2:36" ht="14.25" customHeight="1" x14ac:dyDescent="0.3">
      <c r="B556" s="124" t="s">
        <v>774</v>
      </c>
      <c r="D556" s="124" t="s">
        <v>421</v>
      </c>
      <c r="E556" s="124" t="s">
        <v>265</v>
      </c>
      <c r="F556" s="124" t="s">
        <v>259</v>
      </c>
      <c r="G556" s="124">
        <v>2018</v>
      </c>
      <c r="H556" s="124">
        <v>0.21199999999999999</v>
      </c>
      <c r="I556" s="124">
        <v>0</v>
      </c>
      <c r="J556" s="124" t="s">
        <v>260</v>
      </c>
      <c r="M556" s="124" t="s">
        <v>260</v>
      </c>
      <c r="N556" s="124" t="s">
        <v>260</v>
      </c>
      <c r="Q556" s="124" t="s">
        <v>260</v>
      </c>
      <c r="S556" s="124">
        <v>0.21199999999999999</v>
      </c>
      <c r="T556" s="124" t="s">
        <v>260</v>
      </c>
      <c r="V556" s="124" t="s">
        <v>260</v>
      </c>
      <c r="AD556" s="124">
        <v>0.21199999999999999</v>
      </c>
      <c r="AE556" s="124" t="s">
        <v>260</v>
      </c>
      <c r="AF556" s="124" t="s">
        <v>260</v>
      </c>
      <c r="AG556" s="124" t="s">
        <v>260</v>
      </c>
    </row>
    <row r="557" spans="2:36" ht="14.25" customHeight="1" x14ac:dyDescent="0.3">
      <c r="B557" s="124" t="s">
        <v>775</v>
      </c>
      <c r="D557" s="124" t="s">
        <v>421</v>
      </c>
      <c r="E557" s="124" t="s">
        <v>63</v>
      </c>
      <c r="F557" s="124" t="s">
        <v>63</v>
      </c>
      <c r="G557" s="124" t="s">
        <v>63</v>
      </c>
      <c r="H557" s="124">
        <v>0.21099999999999999</v>
      </c>
      <c r="I557" s="124">
        <v>0</v>
      </c>
      <c r="J557" s="124" t="s">
        <v>260</v>
      </c>
      <c r="M557" s="124" t="s">
        <v>260</v>
      </c>
      <c r="N557" s="124" t="s">
        <v>260</v>
      </c>
      <c r="Q557" s="124" t="s">
        <v>260</v>
      </c>
      <c r="S557" s="124">
        <v>0.21099999999999999</v>
      </c>
      <c r="T557" s="124" t="s">
        <v>260</v>
      </c>
      <c r="V557" s="124" t="s">
        <v>260</v>
      </c>
      <c r="AD557" s="124">
        <v>0.21099999999999999</v>
      </c>
      <c r="AE557" s="124" t="s">
        <v>260</v>
      </c>
      <c r="AF557" s="124" t="s">
        <v>260</v>
      </c>
      <c r="AG557" s="124" t="s">
        <v>260</v>
      </c>
      <c r="AI557" s="124" t="s">
        <v>429</v>
      </c>
    </row>
    <row r="558" spans="2:36" ht="14.25" customHeight="1" x14ac:dyDescent="0.3">
      <c r="B558" s="124" t="s">
        <v>622</v>
      </c>
      <c r="D558" s="124" t="s">
        <v>421</v>
      </c>
      <c r="E558" s="124" t="s">
        <v>265</v>
      </c>
      <c r="F558" s="124" t="s">
        <v>259</v>
      </c>
      <c r="G558" s="124">
        <v>2018</v>
      </c>
      <c r="H558" s="124">
        <v>0.21</v>
      </c>
      <c r="I558" s="124">
        <v>0</v>
      </c>
      <c r="S558" s="124">
        <v>0.21</v>
      </c>
      <c r="T558" s="124" t="s">
        <v>260</v>
      </c>
      <c r="V558" s="124" t="s">
        <v>260</v>
      </c>
      <c r="AD558" s="124">
        <v>0.21</v>
      </c>
      <c r="AE558" s="124" t="s">
        <v>260</v>
      </c>
      <c r="AI558" s="124" t="s">
        <v>429</v>
      </c>
    </row>
    <row r="559" spans="2:36" ht="14.25" customHeight="1" x14ac:dyDescent="0.3">
      <c r="B559" s="124" t="s">
        <v>776</v>
      </c>
      <c r="D559" s="124" t="s">
        <v>421</v>
      </c>
      <c r="E559" s="124" t="s">
        <v>344</v>
      </c>
      <c r="F559" s="124" t="s">
        <v>259</v>
      </c>
      <c r="G559" s="124">
        <v>2018</v>
      </c>
      <c r="H559" s="124">
        <v>0.21</v>
      </c>
      <c r="I559" s="124">
        <v>0</v>
      </c>
      <c r="J559" s="124" t="s">
        <v>260</v>
      </c>
      <c r="M559" s="124" t="s">
        <v>260</v>
      </c>
      <c r="N559" s="124" t="s">
        <v>260</v>
      </c>
      <c r="Q559" s="124" t="s">
        <v>260</v>
      </c>
      <c r="S559" s="124">
        <v>0.21</v>
      </c>
      <c r="T559" s="124" t="s">
        <v>260</v>
      </c>
      <c r="V559" s="124" t="s">
        <v>260</v>
      </c>
      <c r="AD559" s="124">
        <v>0.21</v>
      </c>
      <c r="AE559" s="124" t="s">
        <v>260</v>
      </c>
      <c r="AF559" s="124" t="s">
        <v>260</v>
      </c>
      <c r="AG559" s="124" t="s">
        <v>260</v>
      </c>
      <c r="AI559" s="124" t="s">
        <v>429</v>
      </c>
    </row>
    <row r="560" spans="2:36" ht="14.25" customHeight="1" x14ac:dyDescent="0.3">
      <c r="B560" s="124" t="s">
        <v>777</v>
      </c>
      <c r="D560" s="124" t="s">
        <v>421</v>
      </c>
      <c r="E560" s="124" t="s">
        <v>265</v>
      </c>
      <c r="F560" s="124" t="s">
        <v>259</v>
      </c>
      <c r="G560" s="124">
        <v>2018</v>
      </c>
      <c r="H560" s="124">
        <v>0.20899999999999999</v>
      </c>
      <c r="I560" s="124">
        <v>0</v>
      </c>
      <c r="J560" s="124" t="s">
        <v>260</v>
      </c>
      <c r="M560" s="124" t="s">
        <v>260</v>
      </c>
      <c r="N560" s="124" t="s">
        <v>260</v>
      </c>
      <c r="Q560" s="124" t="s">
        <v>260</v>
      </c>
      <c r="S560" s="124">
        <v>0.20899999999999999</v>
      </c>
      <c r="T560" s="124" t="s">
        <v>260</v>
      </c>
      <c r="V560" s="124" t="s">
        <v>260</v>
      </c>
      <c r="AD560" s="124">
        <v>0.20899999999999999</v>
      </c>
      <c r="AE560" s="124" t="s">
        <v>260</v>
      </c>
      <c r="AF560" s="124" t="s">
        <v>260</v>
      </c>
      <c r="AG560" s="124" t="s">
        <v>260</v>
      </c>
      <c r="AI560" s="124" t="s">
        <v>429</v>
      </c>
    </row>
    <row r="561" spans="2:35" ht="14.25" customHeight="1" x14ac:dyDescent="0.3">
      <c r="B561" s="124" t="s">
        <v>778</v>
      </c>
      <c r="D561" s="124" t="s">
        <v>421</v>
      </c>
      <c r="E561" s="124" t="s">
        <v>265</v>
      </c>
      <c r="F561" s="124" t="s">
        <v>259</v>
      </c>
      <c r="G561" s="124">
        <v>2018</v>
      </c>
      <c r="H561" s="124">
        <v>0.20499999999999999</v>
      </c>
      <c r="I561" s="124">
        <v>0</v>
      </c>
      <c r="J561" s="124" t="s">
        <v>260</v>
      </c>
      <c r="M561" s="124" t="s">
        <v>260</v>
      </c>
      <c r="N561" s="124" t="s">
        <v>260</v>
      </c>
      <c r="Q561" s="124" t="s">
        <v>260</v>
      </c>
      <c r="S561" s="124">
        <v>0.20499999999999999</v>
      </c>
      <c r="T561" s="124" t="s">
        <v>260</v>
      </c>
      <c r="V561" s="124" t="s">
        <v>260</v>
      </c>
      <c r="AD561" s="124">
        <v>0.20499999999999999</v>
      </c>
      <c r="AE561" s="124" t="s">
        <v>260</v>
      </c>
      <c r="AF561" s="124" t="s">
        <v>260</v>
      </c>
      <c r="AG561" s="124" t="s">
        <v>260</v>
      </c>
      <c r="AI561" s="124" t="s">
        <v>429</v>
      </c>
    </row>
    <row r="562" spans="2:35" ht="14.25" customHeight="1" x14ac:dyDescent="0.3">
      <c r="B562" s="124" t="s">
        <v>779</v>
      </c>
      <c r="D562" s="124" t="s">
        <v>421</v>
      </c>
      <c r="E562" s="124" t="s">
        <v>265</v>
      </c>
      <c r="F562" s="124" t="s">
        <v>259</v>
      </c>
      <c r="G562" s="124">
        <v>2019</v>
      </c>
      <c r="H562" s="124">
        <v>0.2</v>
      </c>
      <c r="I562" s="124">
        <v>0</v>
      </c>
      <c r="J562" s="124" t="s">
        <v>260</v>
      </c>
      <c r="M562" s="124" t="s">
        <v>260</v>
      </c>
      <c r="N562" s="124" t="s">
        <v>260</v>
      </c>
      <c r="Q562" s="124" t="s">
        <v>260</v>
      </c>
      <c r="S562" s="124">
        <v>0.2</v>
      </c>
      <c r="T562" s="124" t="s">
        <v>260</v>
      </c>
      <c r="V562" s="124" t="s">
        <v>260</v>
      </c>
      <c r="AD562" s="124">
        <v>0.2</v>
      </c>
      <c r="AE562" s="124" t="s">
        <v>260</v>
      </c>
      <c r="AF562" s="124" t="s">
        <v>260</v>
      </c>
      <c r="AG562" s="124" t="s">
        <v>260</v>
      </c>
      <c r="AI562" s="124" t="s">
        <v>429</v>
      </c>
    </row>
    <row r="563" spans="2:35" ht="14.25" customHeight="1" x14ac:dyDescent="0.3">
      <c r="B563" s="124" t="s">
        <v>780</v>
      </c>
      <c r="D563" s="124" t="s">
        <v>421</v>
      </c>
      <c r="E563" s="124" t="s">
        <v>265</v>
      </c>
      <c r="F563" s="124" t="s">
        <v>259</v>
      </c>
      <c r="G563" s="124">
        <v>2019</v>
      </c>
      <c r="H563" s="124">
        <v>0.2</v>
      </c>
      <c r="I563" s="124">
        <v>0</v>
      </c>
      <c r="J563" s="124" t="s">
        <v>260</v>
      </c>
      <c r="M563" s="124" t="s">
        <v>260</v>
      </c>
      <c r="N563" s="124" t="s">
        <v>260</v>
      </c>
      <c r="Q563" s="124" t="s">
        <v>260</v>
      </c>
      <c r="S563" s="124">
        <v>0.2</v>
      </c>
      <c r="T563" s="124" t="s">
        <v>260</v>
      </c>
      <c r="V563" s="124" t="s">
        <v>260</v>
      </c>
      <c r="AD563" s="124">
        <v>0.2</v>
      </c>
      <c r="AE563" s="124" t="s">
        <v>260</v>
      </c>
      <c r="AF563" s="124" t="s">
        <v>260</v>
      </c>
      <c r="AG563" s="124" t="s">
        <v>260</v>
      </c>
      <c r="AI563" s="124" t="s">
        <v>429</v>
      </c>
    </row>
    <row r="564" spans="2:35" ht="14.25" customHeight="1" x14ac:dyDescent="0.3">
      <c r="B564" s="124" t="s">
        <v>781</v>
      </c>
      <c r="D564" s="124" t="s">
        <v>421</v>
      </c>
      <c r="E564" s="124" t="s">
        <v>265</v>
      </c>
      <c r="F564" s="124" t="s">
        <v>259</v>
      </c>
      <c r="G564" s="124">
        <v>2019</v>
      </c>
      <c r="H564" s="124">
        <v>0.19800000000000001</v>
      </c>
      <c r="I564" s="124">
        <v>0</v>
      </c>
      <c r="J564" s="124" t="s">
        <v>260</v>
      </c>
      <c r="M564" s="124" t="s">
        <v>260</v>
      </c>
      <c r="N564" s="124" t="s">
        <v>260</v>
      </c>
      <c r="Q564" s="124" t="s">
        <v>260</v>
      </c>
      <c r="S564" s="124">
        <v>0.19800000000000001</v>
      </c>
      <c r="T564" s="124" t="s">
        <v>260</v>
      </c>
      <c r="V564" s="124" t="s">
        <v>260</v>
      </c>
      <c r="AD564" s="124">
        <v>0.19800000000000001</v>
      </c>
      <c r="AE564" s="124" t="s">
        <v>260</v>
      </c>
      <c r="AF564" s="124" t="s">
        <v>260</v>
      </c>
      <c r="AG564" s="124" t="s">
        <v>260</v>
      </c>
      <c r="AI564" s="124" t="s">
        <v>582</v>
      </c>
    </row>
    <row r="565" spans="2:35" ht="14.25" customHeight="1" x14ac:dyDescent="0.3">
      <c r="B565" s="124" t="s">
        <v>782</v>
      </c>
      <c r="D565" s="124" t="s">
        <v>421</v>
      </c>
      <c r="E565" s="124" t="s">
        <v>265</v>
      </c>
      <c r="F565" s="124" t="s">
        <v>259</v>
      </c>
      <c r="G565" s="124">
        <v>2018</v>
      </c>
      <c r="H565" s="124">
        <v>0.19700000000000001</v>
      </c>
      <c r="I565" s="124">
        <v>0</v>
      </c>
      <c r="J565" s="124" t="s">
        <v>260</v>
      </c>
      <c r="M565" s="124" t="s">
        <v>260</v>
      </c>
      <c r="N565" s="124" t="s">
        <v>260</v>
      </c>
      <c r="Q565" s="124" t="s">
        <v>260</v>
      </c>
      <c r="S565" s="124">
        <v>0.19700000000000001</v>
      </c>
      <c r="T565" s="124" t="s">
        <v>260</v>
      </c>
      <c r="V565" s="124" t="s">
        <v>260</v>
      </c>
      <c r="AD565" s="124">
        <v>0.19700000000000001</v>
      </c>
      <c r="AE565" s="124" t="s">
        <v>260</v>
      </c>
      <c r="AF565" s="124" t="s">
        <v>260</v>
      </c>
      <c r="AG565" s="124" t="s">
        <v>260</v>
      </c>
      <c r="AI565" s="124" t="s">
        <v>429</v>
      </c>
    </row>
    <row r="566" spans="2:35" ht="14.25" customHeight="1" x14ac:dyDescent="0.3">
      <c r="B566" s="124" t="s">
        <v>783</v>
      </c>
      <c r="D566" s="124" t="s">
        <v>421</v>
      </c>
      <c r="E566" s="124" t="s">
        <v>265</v>
      </c>
      <c r="F566" s="124" t="s">
        <v>259</v>
      </c>
      <c r="G566" s="124">
        <v>2019</v>
      </c>
      <c r="H566" s="124">
        <v>0.193</v>
      </c>
      <c r="I566" s="124">
        <v>0</v>
      </c>
      <c r="J566" s="124" t="s">
        <v>260</v>
      </c>
      <c r="M566" s="124" t="s">
        <v>260</v>
      </c>
      <c r="N566" s="124" t="s">
        <v>260</v>
      </c>
      <c r="Q566" s="124" t="s">
        <v>260</v>
      </c>
      <c r="S566" s="124">
        <v>0.193</v>
      </c>
      <c r="T566" s="124" t="s">
        <v>260</v>
      </c>
      <c r="V566" s="124" t="s">
        <v>260</v>
      </c>
      <c r="AD566" s="124">
        <v>0.193</v>
      </c>
      <c r="AE566" s="124" t="s">
        <v>260</v>
      </c>
      <c r="AF566" s="124" t="s">
        <v>260</v>
      </c>
      <c r="AG566" s="124" t="s">
        <v>260</v>
      </c>
      <c r="AI566" s="124" t="s">
        <v>429</v>
      </c>
    </row>
    <row r="567" spans="2:35" ht="14.25" customHeight="1" x14ac:dyDescent="0.3">
      <c r="B567" s="124" t="s">
        <v>784</v>
      </c>
      <c r="D567" s="124" t="s">
        <v>421</v>
      </c>
      <c r="E567" s="124" t="s">
        <v>265</v>
      </c>
      <c r="F567" s="124" t="s">
        <v>259</v>
      </c>
      <c r="G567" s="124">
        <v>2018</v>
      </c>
      <c r="H567" s="124">
        <v>0.193</v>
      </c>
      <c r="I567" s="124">
        <v>0</v>
      </c>
      <c r="J567" s="124" t="s">
        <v>260</v>
      </c>
      <c r="M567" s="124" t="s">
        <v>260</v>
      </c>
      <c r="N567" s="124" t="s">
        <v>260</v>
      </c>
      <c r="Q567" s="124" t="s">
        <v>260</v>
      </c>
      <c r="S567" s="124">
        <v>0.193</v>
      </c>
      <c r="T567" s="124" t="s">
        <v>260</v>
      </c>
      <c r="V567" s="124" t="s">
        <v>260</v>
      </c>
      <c r="AD567" s="124">
        <v>0.193</v>
      </c>
      <c r="AE567" s="124" t="s">
        <v>260</v>
      </c>
      <c r="AF567" s="124" t="s">
        <v>260</v>
      </c>
      <c r="AG567" s="124" t="s">
        <v>260</v>
      </c>
      <c r="AI567" s="124" t="s">
        <v>582</v>
      </c>
    </row>
    <row r="568" spans="2:35" ht="14.25" customHeight="1" x14ac:dyDescent="0.3">
      <c r="B568" s="124" t="s">
        <v>785</v>
      </c>
      <c r="D568" s="124" t="s">
        <v>421</v>
      </c>
      <c r="E568" s="124" t="s">
        <v>265</v>
      </c>
      <c r="F568" s="124" t="s">
        <v>259</v>
      </c>
      <c r="G568" s="124">
        <v>2018</v>
      </c>
      <c r="H568" s="124">
        <v>0.193</v>
      </c>
      <c r="I568" s="124">
        <v>0</v>
      </c>
      <c r="J568" s="124" t="s">
        <v>260</v>
      </c>
      <c r="M568" s="124" t="s">
        <v>260</v>
      </c>
      <c r="N568" s="124" t="s">
        <v>260</v>
      </c>
      <c r="Q568" s="124" t="s">
        <v>260</v>
      </c>
      <c r="S568" s="124">
        <v>0.193</v>
      </c>
      <c r="T568" s="124" t="s">
        <v>260</v>
      </c>
      <c r="V568" s="124" t="s">
        <v>260</v>
      </c>
      <c r="AD568" s="124">
        <v>0.193</v>
      </c>
      <c r="AE568" s="124" t="s">
        <v>260</v>
      </c>
      <c r="AF568" s="124" t="s">
        <v>260</v>
      </c>
      <c r="AG568" s="124" t="s">
        <v>260</v>
      </c>
      <c r="AI568" s="124" t="s">
        <v>429</v>
      </c>
    </row>
    <row r="569" spans="2:35" ht="14.25" customHeight="1" x14ac:dyDescent="0.3">
      <c r="B569" s="124" t="s">
        <v>786</v>
      </c>
      <c r="D569" s="124" t="s">
        <v>421</v>
      </c>
      <c r="E569" s="124" t="s">
        <v>63</v>
      </c>
      <c r="F569" s="124" t="s">
        <v>63</v>
      </c>
      <c r="G569" s="124" t="s">
        <v>63</v>
      </c>
      <c r="H569" s="124">
        <v>0.191</v>
      </c>
      <c r="I569" s="124">
        <v>0</v>
      </c>
      <c r="J569" s="124" t="s">
        <v>260</v>
      </c>
      <c r="M569" s="124" t="s">
        <v>260</v>
      </c>
      <c r="N569" s="124" t="s">
        <v>260</v>
      </c>
      <c r="Q569" s="124" t="s">
        <v>260</v>
      </c>
      <c r="S569" s="124">
        <v>0.191</v>
      </c>
      <c r="T569" s="124" t="s">
        <v>260</v>
      </c>
      <c r="V569" s="124" t="s">
        <v>260</v>
      </c>
      <c r="AD569" s="124">
        <v>0.191</v>
      </c>
      <c r="AE569" s="124" t="s">
        <v>260</v>
      </c>
      <c r="AF569" s="124" t="s">
        <v>260</v>
      </c>
      <c r="AG569" s="124" t="s">
        <v>260</v>
      </c>
      <c r="AI569" s="124" t="s">
        <v>596</v>
      </c>
    </row>
    <row r="570" spans="2:35" ht="14.25" customHeight="1" x14ac:dyDescent="0.3">
      <c r="B570" s="124" t="s">
        <v>675</v>
      </c>
      <c r="D570" s="124" t="s">
        <v>421</v>
      </c>
      <c r="E570" s="124" t="s">
        <v>265</v>
      </c>
      <c r="F570" s="124" t="s">
        <v>259</v>
      </c>
      <c r="G570" s="124">
        <v>2018</v>
      </c>
      <c r="H570" s="124">
        <v>0.191</v>
      </c>
      <c r="I570" s="124">
        <v>0</v>
      </c>
      <c r="J570" s="124" t="s">
        <v>260</v>
      </c>
      <c r="M570" s="124" t="s">
        <v>260</v>
      </c>
      <c r="N570" s="124" t="s">
        <v>260</v>
      </c>
      <c r="Q570" s="124" t="s">
        <v>260</v>
      </c>
      <c r="S570" s="124">
        <v>0.191</v>
      </c>
      <c r="T570" s="124" t="s">
        <v>260</v>
      </c>
      <c r="V570" s="124" t="s">
        <v>260</v>
      </c>
      <c r="AD570" s="124">
        <v>0.191</v>
      </c>
      <c r="AE570" s="124" t="s">
        <v>260</v>
      </c>
      <c r="AF570" s="124" t="s">
        <v>260</v>
      </c>
      <c r="AG570" s="124" t="s">
        <v>260</v>
      </c>
      <c r="AI570" s="124" t="s">
        <v>429</v>
      </c>
    </row>
    <row r="571" spans="2:35" ht="14.25" customHeight="1" x14ac:dyDescent="0.3">
      <c r="B571" s="124" t="s">
        <v>787</v>
      </c>
      <c r="D571" s="124" t="s">
        <v>421</v>
      </c>
      <c r="E571" s="124" t="s">
        <v>265</v>
      </c>
      <c r="F571" s="124" t="s">
        <v>259</v>
      </c>
      <c r="G571" s="124">
        <v>2018</v>
      </c>
      <c r="H571" s="124">
        <v>0.19</v>
      </c>
      <c r="I571" s="124">
        <v>0</v>
      </c>
      <c r="J571" s="124" t="s">
        <v>260</v>
      </c>
      <c r="M571" s="124" t="s">
        <v>260</v>
      </c>
      <c r="N571" s="124" t="s">
        <v>260</v>
      </c>
      <c r="Q571" s="124" t="s">
        <v>260</v>
      </c>
      <c r="S571" s="124">
        <v>0.19</v>
      </c>
      <c r="T571" s="124" t="s">
        <v>260</v>
      </c>
      <c r="V571" s="124" t="s">
        <v>260</v>
      </c>
      <c r="AD571" s="124">
        <v>0.19</v>
      </c>
      <c r="AE571" s="124" t="s">
        <v>260</v>
      </c>
      <c r="AF571" s="124" t="s">
        <v>260</v>
      </c>
      <c r="AG571" s="124" t="s">
        <v>260</v>
      </c>
      <c r="AI571" s="124" t="s">
        <v>429</v>
      </c>
    </row>
    <row r="572" spans="2:35" ht="14.25" customHeight="1" x14ac:dyDescent="0.3">
      <c r="B572" s="124" t="s">
        <v>561</v>
      </c>
      <c r="D572" s="124" t="s">
        <v>421</v>
      </c>
      <c r="F572" s="124" t="s">
        <v>259</v>
      </c>
      <c r="G572" s="124">
        <v>2016</v>
      </c>
      <c r="H572" s="124">
        <v>0.18999999999999995</v>
      </c>
      <c r="I572" s="124">
        <v>0</v>
      </c>
      <c r="J572" s="124" t="s">
        <v>260</v>
      </c>
      <c r="M572" s="124" t="s">
        <v>260</v>
      </c>
      <c r="N572" s="124" t="s">
        <v>260</v>
      </c>
      <c r="Q572" s="124" t="s">
        <v>260</v>
      </c>
      <c r="S572" s="124">
        <v>0.18999999999999995</v>
      </c>
      <c r="T572" s="124" t="s">
        <v>260</v>
      </c>
      <c r="U572" s="124" t="s">
        <v>260</v>
      </c>
      <c r="V572" s="124" t="s">
        <v>260</v>
      </c>
      <c r="AD572" s="124">
        <v>0.18999999999999995</v>
      </c>
      <c r="AF572" s="124" t="s">
        <v>260</v>
      </c>
      <c r="AI572" s="124" t="s">
        <v>429</v>
      </c>
    </row>
    <row r="573" spans="2:35" ht="14.25" customHeight="1" x14ac:dyDescent="0.3">
      <c r="B573" s="124" t="s">
        <v>788</v>
      </c>
      <c r="D573" s="124" t="s">
        <v>421</v>
      </c>
      <c r="E573" s="124" t="s">
        <v>63</v>
      </c>
      <c r="F573" s="124" t="s">
        <v>63</v>
      </c>
      <c r="G573" s="124" t="s">
        <v>63</v>
      </c>
      <c r="H573" s="124">
        <v>0.182</v>
      </c>
      <c r="I573" s="124">
        <v>0</v>
      </c>
      <c r="J573" s="124" t="s">
        <v>260</v>
      </c>
      <c r="M573" s="124" t="s">
        <v>260</v>
      </c>
      <c r="N573" s="124" t="s">
        <v>260</v>
      </c>
      <c r="Q573" s="124" t="s">
        <v>260</v>
      </c>
      <c r="S573" s="124">
        <v>0.182</v>
      </c>
      <c r="T573" s="124" t="s">
        <v>260</v>
      </c>
      <c r="V573" s="124" t="s">
        <v>260</v>
      </c>
      <c r="AD573" s="124">
        <v>0.182</v>
      </c>
      <c r="AE573" s="124" t="s">
        <v>260</v>
      </c>
      <c r="AF573" s="124" t="s">
        <v>260</v>
      </c>
      <c r="AG573" s="124" t="s">
        <v>260</v>
      </c>
      <c r="AI573" s="124" t="s">
        <v>429</v>
      </c>
    </row>
    <row r="574" spans="2:35" ht="14.25" customHeight="1" x14ac:dyDescent="0.3">
      <c r="B574" s="124" t="s">
        <v>789</v>
      </c>
      <c r="D574" s="124" t="s">
        <v>421</v>
      </c>
      <c r="E574" s="124" t="s">
        <v>265</v>
      </c>
      <c r="F574" s="124" t="s">
        <v>259</v>
      </c>
      <c r="G574" s="124">
        <v>2019</v>
      </c>
      <c r="H574" s="124">
        <v>0.18</v>
      </c>
      <c r="I574" s="124">
        <v>0</v>
      </c>
      <c r="J574" s="124" t="s">
        <v>260</v>
      </c>
      <c r="M574" s="124" t="s">
        <v>260</v>
      </c>
      <c r="N574" s="124" t="s">
        <v>260</v>
      </c>
      <c r="Q574" s="124" t="s">
        <v>260</v>
      </c>
      <c r="S574" s="124">
        <v>0.18</v>
      </c>
      <c r="T574" s="124" t="s">
        <v>260</v>
      </c>
      <c r="V574" s="124" t="s">
        <v>260</v>
      </c>
      <c r="AD574" s="124">
        <v>0.18</v>
      </c>
      <c r="AE574" s="124" t="s">
        <v>260</v>
      </c>
      <c r="AF574" s="124" t="s">
        <v>260</v>
      </c>
      <c r="AG574" s="124" t="s">
        <v>260</v>
      </c>
      <c r="AI574" s="124" t="s">
        <v>429</v>
      </c>
    </row>
    <row r="575" spans="2:35" ht="14.25" customHeight="1" x14ac:dyDescent="0.3">
      <c r="B575" s="124" t="s">
        <v>790</v>
      </c>
      <c r="D575" s="124" t="s">
        <v>421</v>
      </c>
      <c r="F575" s="124" t="s">
        <v>259</v>
      </c>
      <c r="G575" s="124">
        <v>2016</v>
      </c>
      <c r="H575" s="124">
        <v>0.17999999999999972</v>
      </c>
      <c r="I575" s="124">
        <v>0</v>
      </c>
      <c r="J575" s="124" t="s">
        <v>260</v>
      </c>
      <c r="M575" s="124" t="s">
        <v>260</v>
      </c>
      <c r="N575" s="124" t="s">
        <v>260</v>
      </c>
      <c r="Q575" s="124" t="s">
        <v>260</v>
      </c>
      <c r="S575" s="124">
        <v>0.17999999999999972</v>
      </c>
      <c r="T575" s="124" t="s">
        <v>260</v>
      </c>
      <c r="U575" s="124" t="s">
        <v>260</v>
      </c>
      <c r="V575" s="124" t="s">
        <v>260</v>
      </c>
      <c r="AD575" s="124" t="s">
        <v>260</v>
      </c>
      <c r="AE575" s="124">
        <v>0.17999999999999972</v>
      </c>
      <c r="AI575" s="124" t="s">
        <v>429</v>
      </c>
    </row>
    <row r="576" spans="2:35" ht="14.25" customHeight="1" x14ac:dyDescent="0.3">
      <c r="B576" s="124" t="s">
        <v>519</v>
      </c>
      <c r="D576" s="124" t="s">
        <v>421</v>
      </c>
      <c r="F576" s="124" t="s">
        <v>259</v>
      </c>
      <c r="G576" s="124">
        <v>2016</v>
      </c>
      <c r="H576" s="124">
        <v>0.17999999999999972</v>
      </c>
      <c r="I576" s="124">
        <v>0</v>
      </c>
      <c r="J576" s="124" t="s">
        <v>260</v>
      </c>
      <c r="M576" s="124" t="s">
        <v>260</v>
      </c>
      <c r="N576" s="124" t="s">
        <v>260</v>
      </c>
      <c r="Q576" s="124" t="s">
        <v>260</v>
      </c>
      <c r="S576" s="124">
        <v>0.17999999999999972</v>
      </c>
      <c r="T576" s="124" t="s">
        <v>260</v>
      </c>
      <c r="U576" s="124" t="s">
        <v>260</v>
      </c>
      <c r="V576" s="124" t="s">
        <v>260</v>
      </c>
      <c r="AD576" s="124" t="s">
        <v>260</v>
      </c>
      <c r="AE576" s="124">
        <v>0.17999999999999972</v>
      </c>
      <c r="AI576" s="124" t="s">
        <v>429</v>
      </c>
    </row>
    <row r="577" spans="2:36" ht="14.25" customHeight="1" x14ac:dyDescent="0.3">
      <c r="B577" s="124" t="s">
        <v>791</v>
      </c>
      <c r="D577" s="124" t="s">
        <v>421</v>
      </c>
      <c r="E577" s="124" t="s">
        <v>265</v>
      </c>
      <c r="F577" s="124" t="s">
        <v>259</v>
      </c>
      <c r="G577" s="124">
        <v>2018</v>
      </c>
      <c r="H577" s="124">
        <v>0.17599999999999999</v>
      </c>
      <c r="I577" s="124">
        <v>0</v>
      </c>
      <c r="J577" s="124" t="s">
        <v>260</v>
      </c>
      <c r="M577" s="124" t="s">
        <v>260</v>
      </c>
      <c r="N577" s="124" t="s">
        <v>260</v>
      </c>
      <c r="Q577" s="124" t="s">
        <v>260</v>
      </c>
      <c r="S577" s="124">
        <v>0.17599999999999999</v>
      </c>
      <c r="T577" s="124" t="s">
        <v>260</v>
      </c>
      <c r="V577" s="124" t="s">
        <v>260</v>
      </c>
      <c r="AD577" s="124">
        <v>0.17599999999999999</v>
      </c>
      <c r="AE577" s="124" t="s">
        <v>260</v>
      </c>
      <c r="AF577" s="124" t="s">
        <v>260</v>
      </c>
      <c r="AG577" s="124" t="s">
        <v>260</v>
      </c>
      <c r="AI577" s="124" t="s">
        <v>429</v>
      </c>
    </row>
    <row r="578" spans="2:36" ht="14.25" customHeight="1" x14ac:dyDescent="0.3">
      <c r="B578" s="124" t="s">
        <v>792</v>
      </c>
      <c r="D578" s="124" t="s">
        <v>421</v>
      </c>
      <c r="E578" s="124" t="s">
        <v>265</v>
      </c>
      <c r="F578" s="124" t="s">
        <v>259</v>
      </c>
      <c r="G578" s="124">
        <v>2018</v>
      </c>
      <c r="H578" s="124">
        <v>0.17599999999999999</v>
      </c>
      <c r="I578" s="124">
        <v>0</v>
      </c>
      <c r="J578" s="124" t="s">
        <v>260</v>
      </c>
      <c r="M578" s="124" t="s">
        <v>260</v>
      </c>
      <c r="N578" s="124" t="s">
        <v>260</v>
      </c>
      <c r="Q578" s="124" t="s">
        <v>260</v>
      </c>
      <c r="S578" s="124">
        <v>0.17599999999999999</v>
      </c>
      <c r="T578" s="124" t="s">
        <v>260</v>
      </c>
      <c r="V578" s="124" t="s">
        <v>260</v>
      </c>
      <c r="AD578" s="124">
        <v>0.17599999999999999</v>
      </c>
      <c r="AE578" s="124" t="s">
        <v>260</v>
      </c>
      <c r="AF578" s="124" t="s">
        <v>260</v>
      </c>
      <c r="AG578" s="124" t="s">
        <v>260</v>
      </c>
      <c r="AI578" s="124" t="s">
        <v>429</v>
      </c>
    </row>
    <row r="579" spans="2:36" ht="14.25" customHeight="1" x14ac:dyDescent="0.3">
      <c r="B579" s="124" t="s">
        <v>793</v>
      </c>
      <c r="D579" s="124" t="s">
        <v>421</v>
      </c>
      <c r="E579" s="124" t="s">
        <v>265</v>
      </c>
      <c r="F579" s="124" t="s">
        <v>259</v>
      </c>
      <c r="G579" s="124">
        <v>2018</v>
      </c>
      <c r="H579" s="124">
        <v>0.17599999999999999</v>
      </c>
      <c r="I579" s="124">
        <v>0</v>
      </c>
      <c r="J579" s="124" t="s">
        <v>260</v>
      </c>
      <c r="M579" s="124" t="s">
        <v>260</v>
      </c>
      <c r="N579" s="124" t="s">
        <v>260</v>
      </c>
      <c r="Q579" s="124" t="s">
        <v>260</v>
      </c>
      <c r="S579" s="124">
        <v>0.17599999999999999</v>
      </c>
      <c r="T579" s="124" t="s">
        <v>260</v>
      </c>
      <c r="V579" s="124" t="s">
        <v>260</v>
      </c>
      <c r="AD579" s="124">
        <v>0.17599999999999999</v>
      </c>
      <c r="AE579" s="124" t="s">
        <v>260</v>
      </c>
      <c r="AF579" s="124" t="s">
        <v>260</v>
      </c>
      <c r="AG579" s="124" t="s">
        <v>260</v>
      </c>
      <c r="AI579" s="124" t="s">
        <v>429</v>
      </c>
    </row>
    <row r="580" spans="2:36" ht="14.25" customHeight="1" x14ac:dyDescent="0.3">
      <c r="B580" s="124" t="s">
        <v>794</v>
      </c>
      <c r="D580" s="124" t="s">
        <v>421</v>
      </c>
      <c r="E580" s="124" t="s">
        <v>265</v>
      </c>
      <c r="F580" s="124" t="s">
        <v>259</v>
      </c>
      <c r="G580" s="124">
        <v>2018</v>
      </c>
      <c r="H580" s="124">
        <v>0.17499999999999999</v>
      </c>
      <c r="I580" s="124">
        <v>0</v>
      </c>
      <c r="J580" s="124" t="s">
        <v>260</v>
      </c>
      <c r="M580" s="124" t="s">
        <v>260</v>
      </c>
      <c r="N580" s="124" t="s">
        <v>260</v>
      </c>
      <c r="Q580" s="124" t="s">
        <v>260</v>
      </c>
      <c r="S580" s="124">
        <v>0.17499999999999999</v>
      </c>
      <c r="T580" s="124" t="s">
        <v>260</v>
      </c>
      <c r="V580" s="124" t="s">
        <v>260</v>
      </c>
      <c r="AD580" s="124">
        <v>0.17499999999999999</v>
      </c>
      <c r="AE580" s="124" t="s">
        <v>260</v>
      </c>
      <c r="AF580" s="124" t="s">
        <v>260</v>
      </c>
      <c r="AG580" s="124" t="s">
        <v>260</v>
      </c>
      <c r="AI580" s="124" t="s">
        <v>582</v>
      </c>
      <c r="AJ580" s="124" t="s">
        <v>429</v>
      </c>
    </row>
    <row r="581" spans="2:36" ht="14.25" customHeight="1" x14ac:dyDescent="0.3">
      <c r="B581" s="124" t="s">
        <v>795</v>
      </c>
      <c r="D581" s="124" t="s">
        <v>421</v>
      </c>
      <c r="E581" s="124" t="s">
        <v>265</v>
      </c>
      <c r="F581" s="124" t="s">
        <v>259</v>
      </c>
      <c r="G581" s="124">
        <v>2018</v>
      </c>
      <c r="H581" s="124">
        <v>0.17399999999999999</v>
      </c>
      <c r="I581" s="124">
        <v>0</v>
      </c>
      <c r="J581" s="124" t="s">
        <v>260</v>
      </c>
      <c r="M581" s="124" t="s">
        <v>260</v>
      </c>
      <c r="N581" s="124" t="s">
        <v>260</v>
      </c>
      <c r="Q581" s="124" t="s">
        <v>260</v>
      </c>
      <c r="S581" s="124">
        <v>0.17399999999999999</v>
      </c>
      <c r="T581" s="124" t="s">
        <v>260</v>
      </c>
      <c r="V581" s="124" t="s">
        <v>260</v>
      </c>
      <c r="AD581" s="124">
        <v>0.17399999999999999</v>
      </c>
      <c r="AE581" s="124" t="s">
        <v>260</v>
      </c>
      <c r="AF581" s="124" t="s">
        <v>260</v>
      </c>
      <c r="AG581" s="124" t="s">
        <v>260</v>
      </c>
      <c r="AI581" s="124" t="s">
        <v>429</v>
      </c>
    </row>
    <row r="582" spans="2:36" ht="14.25" customHeight="1" x14ac:dyDescent="0.3">
      <c r="B582" s="124" t="s">
        <v>796</v>
      </c>
      <c r="D582" s="124" t="s">
        <v>421</v>
      </c>
      <c r="E582" s="124" t="s">
        <v>63</v>
      </c>
      <c r="F582" s="124" t="s">
        <v>63</v>
      </c>
      <c r="G582" s="124" t="s">
        <v>63</v>
      </c>
      <c r="H582" s="124">
        <v>0.17100000000000001</v>
      </c>
      <c r="I582" s="124">
        <v>0</v>
      </c>
      <c r="J582" s="124" t="s">
        <v>260</v>
      </c>
      <c r="M582" s="124" t="s">
        <v>260</v>
      </c>
      <c r="N582" s="124" t="s">
        <v>260</v>
      </c>
      <c r="Q582" s="124" t="s">
        <v>260</v>
      </c>
      <c r="S582" s="124">
        <v>0.17100000000000001</v>
      </c>
      <c r="T582" s="124" t="s">
        <v>260</v>
      </c>
      <c r="V582" s="124" t="s">
        <v>260</v>
      </c>
      <c r="AD582" s="124">
        <v>0.17100000000000001</v>
      </c>
      <c r="AE582" s="124" t="s">
        <v>260</v>
      </c>
      <c r="AF582" s="124" t="s">
        <v>260</v>
      </c>
      <c r="AG582" s="124" t="s">
        <v>260</v>
      </c>
      <c r="AI582" s="124" t="s">
        <v>429</v>
      </c>
    </row>
    <row r="583" spans="2:36" ht="14.25" customHeight="1" x14ac:dyDescent="0.3">
      <c r="B583" s="124" t="s">
        <v>797</v>
      </c>
      <c r="D583" s="124" t="s">
        <v>421</v>
      </c>
      <c r="E583" s="124" t="s">
        <v>265</v>
      </c>
      <c r="F583" s="124" t="s">
        <v>259</v>
      </c>
      <c r="G583" s="124">
        <v>2018</v>
      </c>
      <c r="H583" s="124">
        <v>0.16</v>
      </c>
      <c r="I583" s="124">
        <v>0</v>
      </c>
      <c r="J583" s="124" t="s">
        <v>260</v>
      </c>
      <c r="M583" s="124" t="s">
        <v>260</v>
      </c>
      <c r="N583" s="124" t="s">
        <v>260</v>
      </c>
      <c r="Q583" s="124" t="s">
        <v>260</v>
      </c>
      <c r="S583" s="124">
        <v>0.16</v>
      </c>
      <c r="T583" s="124" t="s">
        <v>260</v>
      </c>
      <c r="V583" s="124" t="s">
        <v>260</v>
      </c>
      <c r="AD583" s="124">
        <v>0.16</v>
      </c>
      <c r="AE583" s="124" t="s">
        <v>260</v>
      </c>
      <c r="AF583" s="124" t="s">
        <v>260</v>
      </c>
      <c r="AG583" s="124" t="s">
        <v>260</v>
      </c>
      <c r="AI583" s="124" t="s">
        <v>429</v>
      </c>
      <c r="AJ583" s="124" t="s">
        <v>429</v>
      </c>
    </row>
    <row r="584" spans="2:36" ht="14.25" customHeight="1" x14ac:dyDescent="0.3">
      <c r="B584" s="124" t="s">
        <v>798</v>
      </c>
      <c r="D584" s="124" t="s">
        <v>421</v>
      </c>
      <c r="E584" s="124" t="s">
        <v>265</v>
      </c>
      <c r="F584" s="124" t="s">
        <v>259</v>
      </c>
      <c r="G584" s="124">
        <v>2019</v>
      </c>
      <c r="H584" s="124">
        <v>0.154</v>
      </c>
      <c r="I584" s="124">
        <v>0</v>
      </c>
      <c r="J584" s="124" t="s">
        <v>260</v>
      </c>
      <c r="M584" s="124" t="s">
        <v>260</v>
      </c>
      <c r="N584" s="124" t="s">
        <v>260</v>
      </c>
      <c r="Q584" s="124" t="s">
        <v>260</v>
      </c>
      <c r="S584" s="124">
        <v>0.154</v>
      </c>
      <c r="T584" s="124" t="s">
        <v>260</v>
      </c>
      <c r="V584" s="124" t="s">
        <v>260</v>
      </c>
      <c r="AD584" s="124">
        <v>0.154</v>
      </c>
      <c r="AE584" s="124" t="s">
        <v>260</v>
      </c>
      <c r="AF584" s="124" t="s">
        <v>260</v>
      </c>
      <c r="AG584" s="124" t="s">
        <v>260</v>
      </c>
      <c r="AI584" s="124" t="s">
        <v>429</v>
      </c>
    </row>
    <row r="585" spans="2:36" ht="14.25" customHeight="1" x14ac:dyDescent="0.3">
      <c r="B585" s="124" t="s">
        <v>799</v>
      </c>
      <c r="D585" s="124" t="s">
        <v>421</v>
      </c>
      <c r="E585" s="124" t="s">
        <v>265</v>
      </c>
      <c r="F585" s="124" t="s">
        <v>259</v>
      </c>
      <c r="G585" s="124">
        <v>2018</v>
      </c>
      <c r="H585" s="124">
        <v>0.15</v>
      </c>
      <c r="I585" s="124">
        <v>0</v>
      </c>
      <c r="J585" s="124" t="s">
        <v>260</v>
      </c>
      <c r="M585" s="124" t="s">
        <v>260</v>
      </c>
      <c r="N585" s="124" t="s">
        <v>260</v>
      </c>
      <c r="Q585" s="124" t="s">
        <v>260</v>
      </c>
      <c r="S585" s="124">
        <v>0.15</v>
      </c>
      <c r="T585" s="124" t="s">
        <v>260</v>
      </c>
      <c r="V585" s="124" t="s">
        <v>260</v>
      </c>
      <c r="AD585" s="124">
        <v>0.15</v>
      </c>
      <c r="AE585" s="124" t="s">
        <v>260</v>
      </c>
      <c r="AF585" s="124" t="s">
        <v>260</v>
      </c>
      <c r="AG585" s="124" t="s">
        <v>260</v>
      </c>
      <c r="AI585" s="124" t="s">
        <v>429</v>
      </c>
    </row>
    <row r="586" spans="2:36" ht="14.25" customHeight="1" x14ac:dyDescent="0.3">
      <c r="B586" s="124" t="s">
        <v>623</v>
      </c>
      <c r="D586" s="124" t="s">
        <v>421</v>
      </c>
      <c r="E586" s="124" t="s">
        <v>63</v>
      </c>
      <c r="F586" s="124" t="s">
        <v>63</v>
      </c>
      <c r="G586" s="124" t="s">
        <v>63</v>
      </c>
      <c r="H586" s="124">
        <v>0.15</v>
      </c>
      <c r="I586" s="124">
        <v>0</v>
      </c>
      <c r="J586" s="124" t="s">
        <v>260</v>
      </c>
      <c r="M586" s="124" t="s">
        <v>260</v>
      </c>
      <c r="N586" s="124" t="s">
        <v>260</v>
      </c>
      <c r="Q586" s="124" t="s">
        <v>260</v>
      </c>
      <c r="S586" s="124">
        <v>0.15</v>
      </c>
      <c r="T586" s="124" t="s">
        <v>260</v>
      </c>
      <c r="V586" s="124" t="s">
        <v>260</v>
      </c>
      <c r="AD586" s="124">
        <v>0.15</v>
      </c>
      <c r="AE586" s="124" t="s">
        <v>260</v>
      </c>
      <c r="AF586" s="124" t="s">
        <v>260</v>
      </c>
      <c r="AG586" s="124" t="s">
        <v>260</v>
      </c>
      <c r="AI586" s="124" t="s">
        <v>429</v>
      </c>
    </row>
    <row r="587" spans="2:36" ht="14.25" customHeight="1" x14ac:dyDescent="0.3">
      <c r="B587" s="124" t="s">
        <v>800</v>
      </c>
      <c r="D587" s="124" t="s">
        <v>421</v>
      </c>
      <c r="E587" s="124" t="s">
        <v>265</v>
      </c>
      <c r="F587" s="124" t="s">
        <v>259</v>
      </c>
      <c r="G587" s="124">
        <v>2018</v>
      </c>
      <c r="H587" s="124">
        <v>0.15</v>
      </c>
      <c r="I587" s="124">
        <v>0</v>
      </c>
      <c r="J587" s="124" t="s">
        <v>260</v>
      </c>
      <c r="M587" s="124" t="s">
        <v>260</v>
      </c>
      <c r="N587" s="124" t="s">
        <v>260</v>
      </c>
      <c r="Q587" s="124" t="s">
        <v>260</v>
      </c>
      <c r="S587" s="124">
        <v>0.15</v>
      </c>
      <c r="T587" s="124" t="s">
        <v>260</v>
      </c>
      <c r="V587" s="124" t="s">
        <v>260</v>
      </c>
      <c r="AD587" s="124">
        <v>0.15</v>
      </c>
      <c r="AE587" s="124" t="s">
        <v>260</v>
      </c>
      <c r="AF587" s="124" t="s">
        <v>260</v>
      </c>
      <c r="AG587" s="124" t="s">
        <v>260</v>
      </c>
      <c r="AI587" s="124" t="s">
        <v>429</v>
      </c>
    </row>
    <row r="588" spans="2:36" ht="14.25" customHeight="1" x14ac:dyDescent="0.3">
      <c r="B588" s="124" t="s">
        <v>638</v>
      </c>
      <c r="D588" s="124" t="s">
        <v>421</v>
      </c>
      <c r="E588" s="124" t="s">
        <v>265</v>
      </c>
      <c r="F588" s="124" t="s">
        <v>259</v>
      </c>
      <c r="G588" s="124">
        <v>2018</v>
      </c>
      <c r="H588" s="124">
        <v>0.14899999999999999</v>
      </c>
      <c r="I588" s="124">
        <v>0</v>
      </c>
      <c r="J588" s="124" t="s">
        <v>260</v>
      </c>
      <c r="M588" s="124" t="s">
        <v>260</v>
      </c>
      <c r="N588" s="124" t="s">
        <v>260</v>
      </c>
      <c r="Q588" s="124" t="s">
        <v>260</v>
      </c>
      <c r="S588" s="124">
        <v>0.14899999999999999</v>
      </c>
      <c r="T588" s="124" t="s">
        <v>260</v>
      </c>
      <c r="V588" s="124" t="s">
        <v>260</v>
      </c>
      <c r="AD588" s="124">
        <v>0.14899999999999999</v>
      </c>
      <c r="AE588" s="124" t="s">
        <v>260</v>
      </c>
      <c r="AF588" s="124" t="s">
        <v>260</v>
      </c>
      <c r="AG588" s="124" t="s">
        <v>260</v>
      </c>
      <c r="AI588" s="124" t="s">
        <v>429</v>
      </c>
    </row>
    <row r="589" spans="2:36" ht="14.25" customHeight="1" x14ac:dyDescent="0.3">
      <c r="B589" s="124" t="s">
        <v>801</v>
      </c>
      <c r="D589" s="124" t="s">
        <v>421</v>
      </c>
      <c r="E589" s="124" t="s">
        <v>265</v>
      </c>
      <c r="F589" s="124" t="s">
        <v>259</v>
      </c>
      <c r="G589" s="124">
        <v>2018</v>
      </c>
      <c r="H589" s="124">
        <v>0.14299999999999999</v>
      </c>
      <c r="I589" s="124">
        <v>0</v>
      </c>
      <c r="J589" s="124" t="s">
        <v>260</v>
      </c>
      <c r="M589" s="124" t="s">
        <v>260</v>
      </c>
      <c r="N589" s="124" t="s">
        <v>260</v>
      </c>
      <c r="Q589" s="124" t="s">
        <v>260</v>
      </c>
      <c r="S589" s="124">
        <v>0.14299999999999999</v>
      </c>
      <c r="T589" s="124" t="s">
        <v>260</v>
      </c>
      <c r="V589" s="124" t="s">
        <v>260</v>
      </c>
      <c r="AD589" s="124">
        <v>0.14299999999999999</v>
      </c>
      <c r="AE589" s="124" t="s">
        <v>260</v>
      </c>
      <c r="AF589" s="124" t="s">
        <v>260</v>
      </c>
      <c r="AG589" s="124" t="s">
        <v>260</v>
      </c>
      <c r="AI589" s="124" t="s">
        <v>429</v>
      </c>
    </row>
    <row r="590" spans="2:36" ht="14.25" customHeight="1" x14ac:dyDescent="0.3">
      <c r="B590" s="124" t="s">
        <v>802</v>
      </c>
      <c r="D590" s="124" t="s">
        <v>421</v>
      </c>
      <c r="E590" s="124" t="s">
        <v>265</v>
      </c>
      <c r="F590" s="124" t="s">
        <v>259</v>
      </c>
      <c r="G590" s="124">
        <v>2018</v>
      </c>
      <c r="H590" s="124">
        <v>0.13800000000000001</v>
      </c>
      <c r="I590" s="124">
        <v>0</v>
      </c>
      <c r="J590" s="124" t="s">
        <v>260</v>
      </c>
      <c r="M590" s="124" t="s">
        <v>260</v>
      </c>
      <c r="N590" s="124" t="s">
        <v>260</v>
      </c>
      <c r="Q590" s="124" t="s">
        <v>260</v>
      </c>
      <c r="S590" s="124">
        <v>0.13800000000000001</v>
      </c>
      <c r="T590" s="124" t="s">
        <v>260</v>
      </c>
      <c r="V590" s="124" t="s">
        <v>260</v>
      </c>
      <c r="AD590" s="124">
        <v>0.13800000000000001</v>
      </c>
      <c r="AE590" s="124" t="s">
        <v>260</v>
      </c>
      <c r="AF590" s="124" t="s">
        <v>260</v>
      </c>
      <c r="AG590" s="124" t="s">
        <v>260</v>
      </c>
      <c r="AI590" s="124" t="s">
        <v>582</v>
      </c>
    </row>
    <row r="591" spans="2:36" ht="14.25" customHeight="1" x14ac:dyDescent="0.3">
      <c r="B591" s="124" t="s">
        <v>802</v>
      </c>
      <c r="D591" s="124" t="s">
        <v>421</v>
      </c>
      <c r="E591" s="124" t="s">
        <v>265</v>
      </c>
      <c r="F591" s="124" t="s">
        <v>259</v>
      </c>
      <c r="G591" s="124">
        <v>2018</v>
      </c>
      <c r="H591" s="124">
        <v>0.13300000000000001</v>
      </c>
      <c r="I591" s="124">
        <v>0</v>
      </c>
      <c r="J591" s="124" t="s">
        <v>260</v>
      </c>
      <c r="M591" s="124" t="s">
        <v>260</v>
      </c>
      <c r="N591" s="124" t="s">
        <v>260</v>
      </c>
      <c r="Q591" s="124" t="s">
        <v>260</v>
      </c>
      <c r="S591" s="124">
        <v>0.13300000000000001</v>
      </c>
      <c r="T591" s="124" t="s">
        <v>260</v>
      </c>
      <c r="V591" s="124" t="s">
        <v>260</v>
      </c>
      <c r="AD591" s="124">
        <v>0.13300000000000001</v>
      </c>
      <c r="AE591" s="124" t="s">
        <v>260</v>
      </c>
      <c r="AF591" s="124" t="s">
        <v>260</v>
      </c>
      <c r="AG591" s="124" t="s">
        <v>260</v>
      </c>
      <c r="AI591" s="124" t="s">
        <v>429</v>
      </c>
    </row>
    <row r="592" spans="2:36" ht="14.25" customHeight="1" x14ac:dyDescent="0.3">
      <c r="B592" s="124" t="s">
        <v>803</v>
      </c>
      <c r="D592" s="124" t="s">
        <v>421</v>
      </c>
      <c r="F592" s="124" t="s">
        <v>259</v>
      </c>
      <c r="G592" s="124">
        <v>2016</v>
      </c>
      <c r="H592" s="124">
        <v>0.127</v>
      </c>
      <c r="I592" s="124">
        <v>0</v>
      </c>
      <c r="J592" s="124" t="s">
        <v>260</v>
      </c>
      <c r="M592" s="124" t="s">
        <v>260</v>
      </c>
      <c r="N592" s="124" t="s">
        <v>260</v>
      </c>
      <c r="Q592" s="124" t="s">
        <v>260</v>
      </c>
      <c r="S592" s="124">
        <v>0.127</v>
      </c>
      <c r="T592" s="124" t="s">
        <v>260</v>
      </c>
      <c r="U592" s="124" t="s">
        <v>260</v>
      </c>
      <c r="V592" s="124" t="s">
        <v>260</v>
      </c>
      <c r="AD592" s="124">
        <v>0.127</v>
      </c>
      <c r="AF592" s="124" t="s">
        <v>260</v>
      </c>
      <c r="AI592" s="124" t="s">
        <v>429</v>
      </c>
    </row>
    <row r="593" spans="2:35" ht="14.25" customHeight="1" x14ac:dyDescent="0.3">
      <c r="B593" s="124" t="s">
        <v>776</v>
      </c>
      <c r="D593" s="124" t="s">
        <v>421</v>
      </c>
      <c r="E593" s="124" t="s">
        <v>265</v>
      </c>
      <c r="F593" s="124" t="s">
        <v>259</v>
      </c>
      <c r="G593" s="124">
        <v>2018</v>
      </c>
      <c r="H593" s="124">
        <v>0.126</v>
      </c>
      <c r="I593" s="124">
        <v>0</v>
      </c>
      <c r="S593" s="124">
        <v>0.126</v>
      </c>
      <c r="AD593" s="124">
        <v>0.126</v>
      </c>
      <c r="AI593" s="124" t="s">
        <v>429</v>
      </c>
    </row>
    <row r="594" spans="2:35" ht="14.25" customHeight="1" x14ac:dyDescent="0.3">
      <c r="B594" s="124" t="s">
        <v>804</v>
      </c>
      <c r="D594" s="124" t="s">
        <v>421</v>
      </c>
      <c r="F594" s="124" t="s">
        <v>259</v>
      </c>
      <c r="G594" s="124">
        <v>2016</v>
      </c>
      <c r="H594" s="124">
        <v>0.12300000000000022</v>
      </c>
      <c r="I594" s="124">
        <v>0</v>
      </c>
      <c r="J594" s="124" t="s">
        <v>260</v>
      </c>
      <c r="M594" s="124" t="s">
        <v>260</v>
      </c>
      <c r="N594" s="124" t="s">
        <v>260</v>
      </c>
      <c r="Q594" s="124" t="s">
        <v>260</v>
      </c>
      <c r="S594" s="124">
        <v>0.12300000000000022</v>
      </c>
      <c r="T594" s="124" t="s">
        <v>260</v>
      </c>
      <c r="U594" s="124" t="s">
        <v>260</v>
      </c>
      <c r="V594" s="124" t="s">
        <v>260</v>
      </c>
      <c r="AD594" s="124" t="s">
        <v>260</v>
      </c>
      <c r="AE594" s="124">
        <v>0.12300000000000022</v>
      </c>
      <c r="AI594" s="124" t="s">
        <v>429</v>
      </c>
    </row>
    <row r="595" spans="2:35" ht="14.25" customHeight="1" x14ac:dyDescent="0.3">
      <c r="B595" s="124" t="s">
        <v>805</v>
      </c>
      <c r="D595" s="124" t="s">
        <v>421</v>
      </c>
      <c r="F595" s="124" t="s">
        <v>259</v>
      </c>
      <c r="G595" s="124">
        <v>2016</v>
      </c>
      <c r="H595" s="124">
        <v>0.12300000000000022</v>
      </c>
      <c r="I595" s="124">
        <v>0</v>
      </c>
      <c r="J595" s="124" t="s">
        <v>260</v>
      </c>
      <c r="M595" s="124" t="s">
        <v>260</v>
      </c>
      <c r="N595" s="124" t="s">
        <v>260</v>
      </c>
      <c r="Q595" s="124" t="s">
        <v>260</v>
      </c>
      <c r="S595" s="124">
        <v>0.12300000000000022</v>
      </c>
      <c r="T595" s="124" t="s">
        <v>260</v>
      </c>
      <c r="U595" s="124" t="s">
        <v>260</v>
      </c>
      <c r="V595" s="124" t="s">
        <v>260</v>
      </c>
      <c r="AD595" s="124" t="s">
        <v>260</v>
      </c>
      <c r="AE595" s="124">
        <v>0.12300000000000022</v>
      </c>
      <c r="AI595" s="124" t="s">
        <v>429</v>
      </c>
    </row>
    <row r="596" spans="2:35" ht="14.25" customHeight="1" x14ac:dyDescent="0.3">
      <c r="B596" s="124" t="s">
        <v>617</v>
      </c>
      <c r="D596" s="124" t="s">
        <v>421</v>
      </c>
      <c r="F596" s="124" t="s">
        <v>259</v>
      </c>
      <c r="G596" s="124">
        <v>2016</v>
      </c>
      <c r="H596" s="124">
        <v>0.12000000000000011</v>
      </c>
      <c r="I596" s="124">
        <v>0</v>
      </c>
      <c r="J596" s="124" t="s">
        <v>260</v>
      </c>
      <c r="M596" s="124" t="s">
        <v>260</v>
      </c>
      <c r="N596" s="124" t="s">
        <v>260</v>
      </c>
      <c r="Q596" s="124" t="s">
        <v>260</v>
      </c>
      <c r="S596" s="124">
        <v>0.12000000000000011</v>
      </c>
      <c r="T596" s="124" t="s">
        <v>260</v>
      </c>
      <c r="U596" s="124" t="s">
        <v>260</v>
      </c>
      <c r="V596" s="124" t="s">
        <v>260</v>
      </c>
      <c r="AD596" s="124">
        <v>0.12000000000000011</v>
      </c>
      <c r="AF596" s="124" t="s">
        <v>260</v>
      </c>
      <c r="AI596" s="124" t="s">
        <v>429</v>
      </c>
    </row>
    <row r="597" spans="2:35" ht="14.25" customHeight="1" x14ac:dyDescent="0.3">
      <c r="B597" s="124" t="s">
        <v>806</v>
      </c>
      <c r="D597" s="124" t="s">
        <v>421</v>
      </c>
      <c r="E597" s="124" t="s">
        <v>265</v>
      </c>
      <c r="F597" s="124" t="s">
        <v>259</v>
      </c>
      <c r="G597" s="124">
        <v>2018</v>
      </c>
      <c r="H597" s="124">
        <v>0.12</v>
      </c>
      <c r="I597" s="124">
        <v>0</v>
      </c>
      <c r="J597" s="124" t="s">
        <v>260</v>
      </c>
      <c r="M597" s="124" t="s">
        <v>260</v>
      </c>
      <c r="N597" s="124" t="s">
        <v>260</v>
      </c>
      <c r="Q597" s="124" t="s">
        <v>260</v>
      </c>
      <c r="S597" s="124">
        <v>0.12</v>
      </c>
      <c r="T597" s="124" t="s">
        <v>260</v>
      </c>
      <c r="V597" s="124" t="s">
        <v>260</v>
      </c>
      <c r="AD597" s="124">
        <v>0.12</v>
      </c>
      <c r="AE597" s="124" t="s">
        <v>260</v>
      </c>
      <c r="AF597" s="124" t="s">
        <v>260</v>
      </c>
      <c r="AG597" s="124" t="s">
        <v>260</v>
      </c>
      <c r="AI597" s="124" t="s">
        <v>429</v>
      </c>
    </row>
    <row r="598" spans="2:35" ht="14.25" customHeight="1" x14ac:dyDescent="0.3">
      <c r="B598" s="124" t="s">
        <v>807</v>
      </c>
      <c r="D598" s="124" t="s">
        <v>421</v>
      </c>
      <c r="E598" s="124" t="s">
        <v>265</v>
      </c>
      <c r="F598" s="124" t="s">
        <v>259</v>
      </c>
      <c r="G598" s="124">
        <v>2018</v>
      </c>
      <c r="H598" s="124">
        <v>0.114</v>
      </c>
      <c r="I598" s="124">
        <v>0</v>
      </c>
      <c r="J598" s="124" t="s">
        <v>260</v>
      </c>
      <c r="M598" s="124" t="s">
        <v>260</v>
      </c>
      <c r="N598" s="124" t="s">
        <v>260</v>
      </c>
      <c r="Q598" s="124" t="s">
        <v>260</v>
      </c>
      <c r="S598" s="124">
        <v>0.114</v>
      </c>
      <c r="T598" s="124" t="s">
        <v>260</v>
      </c>
      <c r="V598" s="124" t="s">
        <v>260</v>
      </c>
      <c r="AD598" s="124">
        <v>0.114</v>
      </c>
      <c r="AE598" s="124" t="s">
        <v>260</v>
      </c>
      <c r="AF598" s="124" t="s">
        <v>260</v>
      </c>
      <c r="AG598" s="124" t="s">
        <v>260</v>
      </c>
      <c r="AI598" s="124" t="s">
        <v>582</v>
      </c>
    </row>
    <row r="599" spans="2:35" ht="14.25" customHeight="1" x14ac:dyDescent="0.3">
      <c r="B599" s="124" t="s">
        <v>808</v>
      </c>
      <c r="D599" s="124" t="s">
        <v>421</v>
      </c>
      <c r="E599" s="124" t="s">
        <v>265</v>
      </c>
      <c r="F599" s="124" t="s">
        <v>259</v>
      </c>
      <c r="G599" s="124">
        <v>2018</v>
      </c>
      <c r="H599" s="124">
        <v>0.112</v>
      </c>
      <c r="I599" s="124">
        <v>0</v>
      </c>
      <c r="J599" s="124" t="s">
        <v>260</v>
      </c>
      <c r="M599" s="124" t="s">
        <v>260</v>
      </c>
      <c r="N599" s="124" t="s">
        <v>260</v>
      </c>
      <c r="Q599" s="124" t="s">
        <v>260</v>
      </c>
      <c r="S599" s="124">
        <v>0.112</v>
      </c>
      <c r="T599" s="124" t="s">
        <v>260</v>
      </c>
      <c r="V599" s="124" t="s">
        <v>260</v>
      </c>
      <c r="AD599" s="124">
        <v>0.112</v>
      </c>
      <c r="AE599" s="124" t="s">
        <v>260</v>
      </c>
      <c r="AF599" s="124" t="s">
        <v>260</v>
      </c>
      <c r="AG599" s="124" t="s">
        <v>260</v>
      </c>
      <c r="AI599" s="124" t="s">
        <v>429</v>
      </c>
    </row>
    <row r="600" spans="2:35" ht="14.25" customHeight="1" x14ac:dyDescent="0.3">
      <c r="B600" s="124" t="s">
        <v>809</v>
      </c>
      <c r="D600" s="124" t="s">
        <v>421</v>
      </c>
      <c r="E600" s="124" t="s">
        <v>265</v>
      </c>
      <c r="F600" s="124" t="s">
        <v>259</v>
      </c>
      <c r="G600" s="124">
        <v>2018</v>
      </c>
      <c r="H600" s="124">
        <v>0.1</v>
      </c>
      <c r="I600" s="124">
        <v>0</v>
      </c>
      <c r="J600" s="124" t="s">
        <v>260</v>
      </c>
      <c r="M600" s="124" t="s">
        <v>260</v>
      </c>
      <c r="N600" s="124" t="s">
        <v>260</v>
      </c>
      <c r="Q600" s="124" t="s">
        <v>260</v>
      </c>
      <c r="S600" s="124">
        <v>0.1</v>
      </c>
      <c r="T600" s="124" t="s">
        <v>260</v>
      </c>
      <c r="V600" s="124" t="s">
        <v>260</v>
      </c>
      <c r="AD600" s="124">
        <v>0.1</v>
      </c>
      <c r="AE600" s="124" t="s">
        <v>260</v>
      </c>
      <c r="AF600" s="124" t="s">
        <v>260</v>
      </c>
      <c r="AG600" s="124" t="s">
        <v>260</v>
      </c>
      <c r="AI600" s="124" t="s">
        <v>429</v>
      </c>
    </row>
    <row r="601" spans="2:35" ht="14.25" customHeight="1" x14ac:dyDescent="0.3">
      <c r="B601" s="124" t="s">
        <v>810</v>
      </c>
      <c r="D601" s="124" t="s">
        <v>421</v>
      </c>
      <c r="E601" s="124" t="s">
        <v>265</v>
      </c>
      <c r="F601" s="124" t="s">
        <v>259</v>
      </c>
      <c r="G601" s="124">
        <v>2018</v>
      </c>
      <c r="H601" s="124">
        <v>0.1</v>
      </c>
      <c r="I601" s="124">
        <v>0</v>
      </c>
      <c r="J601" s="124" t="s">
        <v>260</v>
      </c>
      <c r="M601" s="124" t="s">
        <v>260</v>
      </c>
      <c r="N601" s="124" t="s">
        <v>260</v>
      </c>
      <c r="Q601" s="124" t="s">
        <v>260</v>
      </c>
      <c r="S601" s="124">
        <v>0.1</v>
      </c>
      <c r="T601" s="124" t="s">
        <v>260</v>
      </c>
      <c r="V601" s="124" t="s">
        <v>260</v>
      </c>
      <c r="AD601" s="124">
        <v>0.1</v>
      </c>
      <c r="AE601" s="124" t="s">
        <v>260</v>
      </c>
      <c r="AF601" s="124" t="s">
        <v>260</v>
      </c>
      <c r="AG601" s="124" t="s">
        <v>260</v>
      </c>
      <c r="AI601" s="124" t="s">
        <v>429</v>
      </c>
    </row>
    <row r="602" spans="2:35" ht="14.25" customHeight="1" x14ac:dyDescent="0.3">
      <c r="B602" s="124" t="s">
        <v>811</v>
      </c>
      <c r="D602" s="124" t="s">
        <v>421</v>
      </c>
      <c r="E602" s="124" t="s">
        <v>265</v>
      </c>
      <c r="F602" s="124" t="s">
        <v>259</v>
      </c>
      <c r="G602" s="124">
        <v>2018</v>
      </c>
      <c r="H602" s="124">
        <v>0.1</v>
      </c>
      <c r="I602" s="124">
        <v>0</v>
      </c>
      <c r="J602" s="124" t="s">
        <v>260</v>
      </c>
      <c r="M602" s="124" t="s">
        <v>260</v>
      </c>
      <c r="N602" s="124" t="s">
        <v>260</v>
      </c>
      <c r="Q602" s="124" t="s">
        <v>260</v>
      </c>
      <c r="S602" s="124">
        <v>0.1</v>
      </c>
      <c r="T602" s="124" t="s">
        <v>260</v>
      </c>
      <c r="V602" s="124" t="s">
        <v>260</v>
      </c>
      <c r="AD602" s="124">
        <v>0.1</v>
      </c>
      <c r="AE602" s="124" t="s">
        <v>260</v>
      </c>
      <c r="AF602" s="124" t="s">
        <v>260</v>
      </c>
      <c r="AG602" s="124" t="s">
        <v>260</v>
      </c>
      <c r="AI602" s="124" t="s">
        <v>429</v>
      </c>
    </row>
    <row r="603" spans="2:35" ht="14.25" customHeight="1" x14ac:dyDescent="0.3">
      <c r="B603" s="124" t="s">
        <v>812</v>
      </c>
      <c r="D603" s="124" t="s">
        <v>421</v>
      </c>
      <c r="E603" s="124" t="s">
        <v>265</v>
      </c>
      <c r="F603" s="124" t="s">
        <v>259</v>
      </c>
      <c r="G603" s="124">
        <v>2018</v>
      </c>
      <c r="H603" s="124">
        <v>0.1</v>
      </c>
      <c r="I603" s="124">
        <v>0</v>
      </c>
      <c r="J603" s="124" t="s">
        <v>260</v>
      </c>
      <c r="M603" s="124" t="s">
        <v>260</v>
      </c>
      <c r="N603" s="124" t="s">
        <v>260</v>
      </c>
      <c r="Q603" s="124" t="s">
        <v>260</v>
      </c>
      <c r="S603" s="124">
        <v>0.1</v>
      </c>
      <c r="T603" s="124" t="s">
        <v>260</v>
      </c>
      <c r="V603" s="124" t="s">
        <v>260</v>
      </c>
      <c r="AD603" s="124">
        <v>0.1</v>
      </c>
      <c r="AE603" s="124" t="s">
        <v>260</v>
      </c>
      <c r="AG603" s="124" t="s">
        <v>260</v>
      </c>
      <c r="AI603" s="124" t="s">
        <v>429</v>
      </c>
    </row>
    <row r="604" spans="2:35" ht="14.25" customHeight="1" x14ac:dyDescent="0.3">
      <c r="B604" s="124" t="s">
        <v>813</v>
      </c>
      <c r="D604" s="124" t="s">
        <v>421</v>
      </c>
      <c r="E604" s="124" t="s">
        <v>265</v>
      </c>
      <c r="F604" s="124" t="s">
        <v>259</v>
      </c>
      <c r="G604" s="124">
        <v>2018</v>
      </c>
      <c r="H604" s="124">
        <v>0.1</v>
      </c>
      <c r="I604" s="124">
        <v>0</v>
      </c>
      <c r="J604" s="124" t="s">
        <v>260</v>
      </c>
      <c r="M604" s="124" t="s">
        <v>260</v>
      </c>
      <c r="N604" s="124" t="s">
        <v>260</v>
      </c>
      <c r="Q604" s="124" t="s">
        <v>260</v>
      </c>
      <c r="S604" s="124">
        <v>0.1</v>
      </c>
      <c r="T604" s="124" t="s">
        <v>260</v>
      </c>
      <c r="V604" s="124" t="s">
        <v>260</v>
      </c>
      <c r="AD604" s="124">
        <v>0.1</v>
      </c>
      <c r="AE604" s="124" t="s">
        <v>260</v>
      </c>
      <c r="AF604" s="124" t="s">
        <v>260</v>
      </c>
      <c r="AG604" s="124" t="s">
        <v>260</v>
      </c>
      <c r="AI604" s="124" t="s">
        <v>429</v>
      </c>
    </row>
    <row r="605" spans="2:35" ht="14.25" customHeight="1" x14ac:dyDescent="0.3">
      <c r="B605" s="124" t="s">
        <v>814</v>
      </c>
      <c r="D605" s="124" t="s">
        <v>421</v>
      </c>
      <c r="E605" s="124" t="s">
        <v>265</v>
      </c>
      <c r="F605" s="124" t="s">
        <v>259</v>
      </c>
      <c r="G605" s="124">
        <v>2018</v>
      </c>
      <c r="H605" s="124">
        <v>0.1</v>
      </c>
      <c r="I605" s="124">
        <v>0</v>
      </c>
      <c r="J605" s="124" t="s">
        <v>260</v>
      </c>
      <c r="M605" s="124" t="s">
        <v>260</v>
      </c>
      <c r="N605" s="124" t="s">
        <v>260</v>
      </c>
      <c r="Q605" s="124" t="s">
        <v>260</v>
      </c>
      <c r="S605" s="124">
        <v>0.1</v>
      </c>
      <c r="T605" s="124" t="s">
        <v>260</v>
      </c>
      <c r="V605" s="124" t="s">
        <v>260</v>
      </c>
      <c r="AD605" s="124">
        <v>0.1</v>
      </c>
      <c r="AE605" s="124" t="s">
        <v>260</v>
      </c>
      <c r="AF605" s="124" t="s">
        <v>260</v>
      </c>
      <c r="AG605" s="124" t="s">
        <v>260</v>
      </c>
      <c r="AI605" s="124" t="s">
        <v>429</v>
      </c>
    </row>
    <row r="606" spans="2:35" ht="14.25" customHeight="1" x14ac:dyDescent="0.3">
      <c r="B606" s="124" t="s">
        <v>815</v>
      </c>
      <c r="D606" s="124" t="s">
        <v>421</v>
      </c>
      <c r="E606" s="124" t="s">
        <v>265</v>
      </c>
      <c r="F606" s="124" t="s">
        <v>259</v>
      </c>
      <c r="G606" s="124">
        <v>2018</v>
      </c>
      <c r="H606" s="124">
        <v>0.1</v>
      </c>
      <c r="I606" s="124">
        <v>0</v>
      </c>
      <c r="J606" s="124" t="s">
        <v>260</v>
      </c>
      <c r="M606" s="124" t="s">
        <v>260</v>
      </c>
      <c r="N606" s="124" t="s">
        <v>260</v>
      </c>
      <c r="Q606" s="124" t="s">
        <v>260</v>
      </c>
      <c r="S606" s="124">
        <v>0.1</v>
      </c>
      <c r="T606" s="124" t="s">
        <v>260</v>
      </c>
      <c r="V606" s="124" t="s">
        <v>260</v>
      </c>
      <c r="AD606" s="124">
        <v>0.1</v>
      </c>
      <c r="AE606" s="124" t="s">
        <v>260</v>
      </c>
      <c r="AF606" s="124" t="s">
        <v>260</v>
      </c>
      <c r="AG606" s="124" t="s">
        <v>260</v>
      </c>
      <c r="AI606" s="124" t="s">
        <v>582</v>
      </c>
    </row>
    <row r="607" spans="2:35" ht="14.25" customHeight="1" x14ac:dyDescent="0.3">
      <c r="B607" s="124" t="s">
        <v>816</v>
      </c>
      <c r="D607" s="124" t="s">
        <v>421</v>
      </c>
      <c r="E607" s="124" t="s">
        <v>265</v>
      </c>
      <c r="F607" s="124" t="s">
        <v>259</v>
      </c>
      <c r="G607" s="124">
        <v>2018</v>
      </c>
      <c r="H607" s="124">
        <v>0.1</v>
      </c>
      <c r="I607" s="124">
        <v>0</v>
      </c>
      <c r="J607" s="124" t="s">
        <v>260</v>
      </c>
      <c r="M607" s="124" t="s">
        <v>260</v>
      </c>
      <c r="N607" s="124" t="s">
        <v>260</v>
      </c>
      <c r="Q607" s="124" t="s">
        <v>260</v>
      </c>
      <c r="S607" s="124">
        <v>0.1</v>
      </c>
      <c r="T607" s="124" t="s">
        <v>260</v>
      </c>
      <c r="V607" s="124" t="s">
        <v>260</v>
      </c>
      <c r="AD607" s="124">
        <v>0.1</v>
      </c>
      <c r="AE607" s="124" t="s">
        <v>260</v>
      </c>
      <c r="AF607" s="124" t="s">
        <v>260</v>
      </c>
      <c r="AG607" s="124" t="s">
        <v>260</v>
      </c>
      <c r="AI607" s="124" t="s">
        <v>429</v>
      </c>
    </row>
    <row r="608" spans="2:35" ht="14.25" customHeight="1" x14ac:dyDescent="0.3">
      <c r="B608" s="124" t="s">
        <v>817</v>
      </c>
      <c r="D608" s="124" t="s">
        <v>421</v>
      </c>
      <c r="E608" s="124" t="s">
        <v>265</v>
      </c>
      <c r="F608" s="124" t="s">
        <v>259</v>
      </c>
      <c r="G608" s="124">
        <v>2018</v>
      </c>
      <c r="H608" s="124">
        <v>0.1</v>
      </c>
      <c r="I608" s="124">
        <v>0</v>
      </c>
      <c r="J608" s="124" t="s">
        <v>260</v>
      </c>
      <c r="M608" s="124" t="s">
        <v>260</v>
      </c>
      <c r="N608" s="124" t="s">
        <v>260</v>
      </c>
      <c r="Q608" s="124" t="s">
        <v>260</v>
      </c>
      <c r="S608" s="124">
        <v>0.1</v>
      </c>
      <c r="T608" s="124" t="s">
        <v>260</v>
      </c>
      <c r="V608" s="124" t="s">
        <v>260</v>
      </c>
      <c r="AD608" s="124">
        <v>0.1</v>
      </c>
      <c r="AE608" s="124" t="s">
        <v>260</v>
      </c>
      <c r="AF608" s="124" t="s">
        <v>260</v>
      </c>
      <c r="AG608" s="124" t="s">
        <v>260</v>
      </c>
      <c r="AI608" s="124" t="s">
        <v>429</v>
      </c>
    </row>
    <row r="609" spans="2:36" ht="14.25" customHeight="1" x14ac:dyDescent="0.3">
      <c r="B609" s="124" t="s">
        <v>818</v>
      </c>
      <c r="D609" s="124" t="s">
        <v>421</v>
      </c>
      <c r="E609" s="124" t="s">
        <v>265</v>
      </c>
      <c r="F609" s="124" t="s">
        <v>259</v>
      </c>
      <c r="G609" s="124">
        <v>2019</v>
      </c>
      <c r="H609" s="124">
        <v>0.1</v>
      </c>
      <c r="I609" s="124">
        <v>0</v>
      </c>
      <c r="J609" s="124" t="s">
        <v>260</v>
      </c>
      <c r="M609" s="124" t="s">
        <v>260</v>
      </c>
      <c r="N609" s="124" t="s">
        <v>260</v>
      </c>
      <c r="Q609" s="124" t="s">
        <v>260</v>
      </c>
      <c r="S609" s="124">
        <v>0.1</v>
      </c>
      <c r="T609" s="124" t="s">
        <v>260</v>
      </c>
      <c r="V609" s="124" t="s">
        <v>260</v>
      </c>
      <c r="AD609" s="124">
        <v>0.1</v>
      </c>
      <c r="AE609" s="124" t="s">
        <v>260</v>
      </c>
      <c r="AF609" s="124" t="s">
        <v>260</v>
      </c>
      <c r="AG609" s="124" t="s">
        <v>260</v>
      </c>
      <c r="AI609" s="124" t="s">
        <v>429</v>
      </c>
    </row>
    <row r="610" spans="2:36" ht="14.25" customHeight="1" x14ac:dyDescent="0.3">
      <c r="B610" s="124" t="s">
        <v>819</v>
      </c>
      <c r="D610" s="124" t="s">
        <v>421</v>
      </c>
      <c r="E610" s="124" t="s">
        <v>265</v>
      </c>
      <c r="F610" s="124" t="s">
        <v>259</v>
      </c>
      <c r="G610" s="124">
        <v>2018</v>
      </c>
      <c r="H610" s="124">
        <v>0.1</v>
      </c>
      <c r="I610" s="124">
        <v>0</v>
      </c>
      <c r="J610" s="124" t="s">
        <v>260</v>
      </c>
      <c r="M610" s="124" t="s">
        <v>260</v>
      </c>
      <c r="N610" s="124" t="s">
        <v>260</v>
      </c>
      <c r="Q610" s="124" t="s">
        <v>260</v>
      </c>
      <c r="S610" s="124">
        <v>0.1</v>
      </c>
      <c r="T610" s="124" t="s">
        <v>260</v>
      </c>
      <c r="V610" s="124" t="s">
        <v>260</v>
      </c>
      <c r="AD610" s="124">
        <v>0.1</v>
      </c>
      <c r="AE610" s="124" t="s">
        <v>260</v>
      </c>
      <c r="AF610" s="124" t="s">
        <v>260</v>
      </c>
      <c r="AG610" s="124" t="s">
        <v>260</v>
      </c>
      <c r="AI610" s="124" t="s">
        <v>429</v>
      </c>
    </row>
    <row r="611" spans="2:36" ht="14.25" customHeight="1" x14ac:dyDescent="0.3">
      <c r="B611" s="124" t="s">
        <v>820</v>
      </c>
      <c r="D611" s="124" t="s">
        <v>421</v>
      </c>
      <c r="E611" s="124" t="s">
        <v>265</v>
      </c>
      <c r="F611" s="124" t="s">
        <v>259</v>
      </c>
      <c r="G611" s="124">
        <v>2018</v>
      </c>
      <c r="H611" s="124">
        <v>0.1</v>
      </c>
      <c r="I611" s="124">
        <v>0</v>
      </c>
      <c r="J611" s="124" t="s">
        <v>260</v>
      </c>
      <c r="M611" s="124" t="s">
        <v>260</v>
      </c>
      <c r="N611" s="124" t="s">
        <v>260</v>
      </c>
      <c r="Q611" s="124" t="s">
        <v>260</v>
      </c>
      <c r="S611" s="124">
        <v>0.1</v>
      </c>
      <c r="T611" s="124" t="s">
        <v>260</v>
      </c>
      <c r="V611" s="124" t="s">
        <v>260</v>
      </c>
      <c r="AD611" s="124">
        <v>0.1</v>
      </c>
      <c r="AE611" s="124" t="s">
        <v>260</v>
      </c>
      <c r="AF611" s="124" t="s">
        <v>260</v>
      </c>
      <c r="AG611" s="124" t="s">
        <v>260</v>
      </c>
      <c r="AI611" s="124" t="s">
        <v>429</v>
      </c>
    </row>
    <row r="612" spans="2:36" ht="14.25" customHeight="1" x14ac:dyDescent="0.3">
      <c r="B612" s="124" t="s">
        <v>821</v>
      </c>
      <c r="D612" s="124" t="s">
        <v>421</v>
      </c>
      <c r="E612" s="124" t="s">
        <v>265</v>
      </c>
      <c r="F612" s="124" t="s">
        <v>259</v>
      </c>
      <c r="G612" s="124">
        <v>2018</v>
      </c>
      <c r="H612" s="124">
        <v>0.1</v>
      </c>
      <c r="I612" s="124">
        <v>0</v>
      </c>
      <c r="J612" s="124" t="s">
        <v>260</v>
      </c>
      <c r="M612" s="124" t="s">
        <v>260</v>
      </c>
      <c r="N612" s="124" t="s">
        <v>260</v>
      </c>
      <c r="Q612" s="124" t="s">
        <v>260</v>
      </c>
      <c r="S612" s="124">
        <v>0.1</v>
      </c>
      <c r="T612" s="124" t="s">
        <v>260</v>
      </c>
      <c r="V612" s="124" t="s">
        <v>260</v>
      </c>
      <c r="AD612" s="124">
        <v>0.1</v>
      </c>
      <c r="AE612" s="124" t="s">
        <v>260</v>
      </c>
      <c r="AF612" s="124" t="s">
        <v>260</v>
      </c>
      <c r="AG612" s="124" t="s">
        <v>260</v>
      </c>
      <c r="AI612" s="124" t="s">
        <v>429</v>
      </c>
    </row>
    <row r="613" spans="2:36" ht="14.25" customHeight="1" x14ac:dyDescent="0.3">
      <c r="B613" s="124" t="s">
        <v>822</v>
      </c>
      <c r="D613" s="124" t="s">
        <v>421</v>
      </c>
      <c r="E613" s="124" t="s">
        <v>265</v>
      </c>
      <c r="F613" s="124" t="s">
        <v>259</v>
      </c>
      <c r="G613" s="124">
        <v>2018</v>
      </c>
      <c r="H613" s="124">
        <v>0.1</v>
      </c>
      <c r="I613" s="124">
        <v>0</v>
      </c>
      <c r="J613" s="124" t="s">
        <v>260</v>
      </c>
      <c r="M613" s="124" t="s">
        <v>260</v>
      </c>
      <c r="N613" s="124" t="s">
        <v>260</v>
      </c>
      <c r="Q613" s="124" t="s">
        <v>260</v>
      </c>
      <c r="S613" s="124">
        <v>0.1</v>
      </c>
      <c r="T613" s="124" t="s">
        <v>260</v>
      </c>
      <c r="V613" s="124" t="s">
        <v>260</v>
      </c>
      <c r="AD613" s="124">
        <v>0.1</v>
      </c>
      <c r="AE613" s="124" t="s">
        <v>260</v>
      </c>
      <c r="AF613" s="124" t="s">
        <v>260</v>
      </c>
      <c r="AG613" s="124" t="s">
        <v>260</v>
      </c>
      <c r="AI613" s="124" t="s">
        <v>429</v>
      </c>
    </row>
    <row r="614" spans="2:36" ht="14.25" customHeight="1" x14ac:dyDescent="0.3">
      <c r="B614" s="124" t="s">
        <v>823</v>
      </c>
      <c r="D614" s="124" t="s">
        <v>421</v>
      </c>
      <c r="E614" s="124" t="s">
        <v>265</v>
      </c>
      <c r="F614" s="124" t="s">
        <v>259</v>
      </c>
      <c r="G614" s="124">
        <v>2018</v>
      </c>
      <c r="H614" s="124">
        <v>0.1</v>
      </c>
      <c r="I614" s="124">
        <v>0</v>
      </c>
      <c r="J614" s="124" t="s">
        <v>260</v>
      </c>
      <c r="M614" s="124" t="s">
        <v>260</v>
      </c>
      <c r="N614" s="124" t="s">
        <v>260</v>
      </c>
      <c r="Q614" s="124" t="s">
        <v>260</v>
      </c>
      <c r="S614" s="124">
        <v>0.1</v>
      </c>
      <c r="T614" s="124" t="s">
        <v>260</v>
      </c>
      <c r="V614" s="124" t="s">
        <v>260</v>
      </c>
      <c r="AD614" s="124">
        <v>0.1</v>
      </c>
      <c r="AE614" s="124" t="s">
        <v>260</v>
      </c>
      <c r="AF614" s="124" t="s">
        <v>260</v>
      </c>
      <c r="AG614" s="124" t="s">
        <v>260</v>
      </c>
      <c r="AI614" s="124" t="s">
        <v>429</v>
      </c>
      <c r="AJ614" s="124" t="s">
        <v>429</v>
      </c>
    </row>
    <row r="615" spans="2:36" ht="14.25" customHeight="1" x14ac:dyDescent="0.3">
      <c r="B615" s="124" t="s">
        <v>824</v>
      </c>
      <c r="D615" s="124" t="s">
        <v>421</v>
      </c>
      <c r="E615" s="124" t="s">
        <v>265</v>
      </c>
      <c r="F615" s="124" t="s">
        <v>259</v>
      </c>
      <c r="G615" s="124">
        <v>2018</v>
      </c>
      <c r="H615" s="124">
        <v>0.1</v>
      </c>
      <c r="I615" s="124">
        <v>0</v>
      </c>
      <c r="J615" s="124" t="s">
        <v>260</v>
      </c>
      <c r="M615" s="124" t="s">
        <v>260</v>
      </c>
      <c r="N615" s="124" t="s">
        <v>260</v>
      </c>
      <c r="Q615" s="124" t="s">
        <v>260</v>
      </c>
      <c r="S615" s="124">
        <v>0.1</v>
      </c>
      <c r="T615" s="124" t="s">
        <v>260</v>
      </c>
      <c r="V615" s="124" t="s">
        <v>260</v>
      </c>
      <c r="AD615" s="124">
        <v>0.1</v>
      </c>
      <c r="AE615" s="124" t="s">
        <v>260</v>
      </c>
      <c r="AF615" s="124" t="s">
        <v>260</v>
      </c>
      <c r="AG615" s="124" t="s">
        <v>260</v>
      </c>
      <c r="AI615" s="124" t="s">
        <v>429</v>
      </c>
    </row>
    <row r="616" spans="2:36" ht="14.25" customHeight="1" x14ac:dyDescent="0.3">
      <c r="B616" s="124" t="s">
        <v>825</v>
      </c>
      <c r="D616" s="124" t="s">
        <v>421</v>
      </c>
      <c r="E616" s="124" t="s">
        <v>265</v>
      </c>
      <c r="F616" s="124" t="s">
        <v>259</v>
      </c>
      <c r="G616" s="124">
        <v>2018</v>
      </c>
      <c r="H616" s="124">
        <v>0.1</v>
      </c>
      <c r="I616" s="124">
        <v>0</v>
      </c>
      <c r="J616" s="124" t="s">
        <v>260</v>
      </c>
      <c r="M616" s="124" t="s">
        <v>260</v>
      </c>
      <c r="N616" s="124" t="s">
        <v>260</v>
      </c>
      <c r="Q616" s="124" t="s">
        <v>260</v>
      </c>
      <c r="S616" s="124">
        <v>0.1</v>
      </c>
      <c r="T616" s="124" t="s">
        <v>260</v>
      </c>
      <c r="V616" s="124" t="s">
        <v>260</v>
      </c>
      <c r="AD616" s="124">
        <v>0.1</v>
      </c>
      <c r="AE616" s="124" t="s">
        <v>260</v>
      </c>
      <c r="AF616" s="124" t="s">
        <v>260</v>
      </c>
      <c r="AG616" s="124" t="s">
        <v>260</v>
      </c>
      <c r="AI616" s="124" t="s">
        <v>429</v>
      </c>
    </row>
    <row r="617" spans="2:36" ht="14.25" customHeight="1" x14ac:dyDescent="0.3">
      <c r="B617" s="124" t="s">
        <v>826</v>
      </c>
      <c r="D617" s="124" t="s">
        <v>421</v>
      </c>
      <c r="E617" s="124" t="s">
        <v>265</v>
      </c>
      <c r="F617" s="124" t="s">
        <v>259</v>
      </c>
      <c r="G617" s="124">
        <v>2018</v>
      </c>
      <c r="H617" s="124">
        <v>0.1</v>
      </c>
      <c r="I617" s="124">
        <v>0</v>
      </c>
      <c r="J617" s="124" t="s">
        <v>260</v>
      </c>
      <c r="M617" s="124" t="s">
        <v>260</v>
      </c>
      <c r="N617" s="124" t="s">
        <v>260</v>
      </c>
      <c r="Q617" s="124" t="s">
        <v>260</v>
      </c>
      <c r="S617" s="124">
        <v>0.1</v>
      </c>
      <c r="T617" s="124" t="s">
        <v>260</v>
      </c>
      <c r="V617" s="124" t="s">
        <v>260</v>
      </c>
      <c r="AD617" s="124">
        <v>0.1</v>
      </c>
      <c r="AE617" s="124" t="s">
        <v>260</v>
      </c>
      <c r="AF617" s="124" t="s">
        <v>260</v>
      </c>
      <c r="AG617" s="124" t="s">
        <v>260</v>
      </c>
      <c r="AI617" s="124" t="s">
        <v>582</v>
      </c>
    </row>
    <row r="618" spans="2:36" ht="14.25" customHeight="1" x14ac:dyDescent="0.3">
      <c r="B618" s="124" t="s">
        <v>827</v>
      </c>
      <c r="D618" s="124" t="s">
        <v>421</v>
      </c>
      <c r="E618" s="124" t="s">
        <v>265</v>
      </c>
      <c r="F618" s="124" t="s">
        <v>259</v>
      </c>
      <c r="G618" s="124">
        <v>2018</v>
      </c>
      <c r="H618" s="124">
        <v>0.1</v>
      </c>
      <c r="I618" s="124">
        <v>0</v>
      </c>
      <c r="J618" s="124" t="s">
        <v>260</v>
      </c>
      <c r="M618" s="124" t="s">
        <v>260</v>
      </c>
      <c r="N618" s="124" t="s">
        <v>260</v>
      </c>
      <c r="Q618" s="124" t="s">
        <v>260</v>
      </c>
      <c r="S618" s="124">
        <v>0.1</v>
      </c>
      <c r="T618" s="124" t="s">
        <v>260</v>
      </c>
      <c r="V618" s="124" t="s">
        <v>260</v>
      </c>
      <c r="AD618" s="124">
        <v>0.1</v>
      </c>
      <c r="AE618" s="124" t="s">
        <v>260</v>
      </c>
      <c r="AF618" s="124" t="s">
        <v>260</v>
      </c>
      <c r="AG618" s="124" t="s">
        <v>260</v>
      </c>
      <c r="AI618" s="124" t="s">
        <v>429</v>
      </c>
    </row>
    <row r="619" spans="2:36" ht="14.25" customHeight="1" x14ac:dyDescent="0.3">
      <c r="B619" s="124" t="s">
        <v>828</v>
      </c>
      <c r="D619" s="124" t="s">
        <v>421</v>
      </c>
      <c r="E619" s="124" t="s">
        <v>265</v>
      </c>
      <c r="F619" s="124" t="s">
        <v>259</v>
      </c>
      <c r="G619" s="124">
        <v>2018</v>
      </c>
      <c r="H619" s="124">
        <v>0.1</v>
      </c>
      <c r="I619" s="124">
        <v>0</v>
      </c>
      <c r="J619" s="124" t="s">
        <v>260</v>
      </c>
      <c r="M619" s="124" t="s">
        <v>260</v>
      </c>
      <c r="N619" s="124" t="s">
        <v>260</v>
      </c>
      <c r="Q619" s="124" t="s">
        <v>260</v>
      </c>
      <c r="S619" s="124">
        <v>0.1</v>
      </c>
      <c r="T619" s="124" t="s">
        <v>260</v>
      </c>
      <c r="V619" s="124" t="s">
        <v>260</v>
      </c>
      <c r="AD619" s="124">
        <v>0.1</v>
      </c>
      <c r="AE619" s="124" t="s">
        <v>260</v>
      </c>
      <c r="AF619" s="124" t="s">
        <v>260</v>
      </c>
      <c r="AG619" s="124" t="s">
        <v>260</v>
      </c>
      <c r="AI619" s="124" t="s">
        <v>429</v>
      </c>
    </row>
    <row r="620" spans="2:36" ht="14.25" customHeight="1" x14ac:dyDescent="0.3">
      <c r="B620" s="124" t="s">
        <v>829</v>
      </c>
      <c r="D620" s="124" t="s">
        <v>421</v>
      </c>
      <c r="F620" s="124" t="s">
        <v>259</v>
      </c>
      <c r="G620" s="124">
        <v>2016</v>
      </c>
      <c r="H620" s="124">
        <v>9.8000000000000004E-2</v>
      </c>
      <c r="I620" s="124">
        <v>0</v>
      </c>
      <c r="J620" s="124" t="s">
        <v>260</v>
      </c>
      <c r="M620" s="124" t="s">
        <v>260</v>
      </c>
      <c r="N620" s="124" t="s">
        <v>260</v>
      </c>
      <c r="Q620" s="124" t="s">
        <v>260</v>
      </c>
      <c r="S620" s="124">
        <v>9.8000000000000004E-2</v>
      </c>
      <c r="T620" s="124" t="s">
        <v>260</v>
      </c>
      <c r="U620" s="124" t="s">
        <v>260</v>
      </c>
      <c r="V620" s="124" t="s">
        <v>260</v>
      </c>
      <c r="AD620" s="124">
        <v>9.8000000000000004E-2</v>
      </c>
      <c r="AF620" s="124" t="s">
        <v>260</v>
      </c>
      <c r="AI620" s="124" t="s">
        <v>429</v>
      </c>
    </row>
    <row r="621" spans="2:36" ht="14.25" customHeight="1" x14ac:dyDescent="0.3">
      <c r="B621" s="124" t="s">
        <v>830</v>
      </c>
      <c r="D621" s="124" t="s">
        <v>421</v>
      </c>
      <c r="E621" s="124" t="s">
        <v>265</v>
      </c>
      <c r="F621" s="124" t="s">
        <v>259</v>
      </c>
      <c r="G621" s="124">
        <v>2018</v>
      </c>
      <c r="H621" s="124">
        <v>9.7000000000000003E-2</v>
      </c>
      <c r="I621" s="124">
        <v>0</v>
      </c>
      <c r="J621" s="124" t="s">
        <v>260</v>
      </c>
      <c r="M621" s="124" t="s">
        <v>260</v>
      </c>
      <c r="N621" s="124" t="s">
        <v>260</v>
      </c>
      <c r="Q621" s="124" t="s">
        <v>260</v>
      </c>
      <c r="S621" s="124">
        <v>9.7000000000000003E-2</v>
      </c>
      <c r="T621" s="124" t="s">
        <v>260</v>
      </c>
      <c r="V621" s="124" t="s">
        <v>260</v>
      </c>
      <c r="AD621" s="124">
        <v>9.7000000000000003E-2</v>
      </c>
      <c r="AE621" s="124" t="s">
        <v>260</v>
      </c>
      <c r="AF621" s="124" t="s">
        <v>260</v>
      </c>
      <c r="AG621" s="124" t="s">
        <v>260</v>
      </c>
      <c r="AI621" s="124" t="s">
        <v>429</v>
      </c>
    </row>
    <row r="622" spans="2:36" ht="14.25" customHeight="1" x14ac:dyDescent="0.3">
      <c r="B622" s="124" t="s">
        <v>831</v>
      </c>
      <c r="D622" s="124" t="s">
        <v>421</v>
      </c>
      <c r="E622" s="124" t="s">
        <v>265</v>
      </c>
      <c r="F622" s="124" t="s">
        <v>259</v>
      </c>
      <c r="G622" s="124">
        <v>2018</v>
      </c>
      <c r="H622" s="124">
        <v>9.6000000000000002E-2</v>
      </c>
      <c r="I622" s="124">
        <v>0</v>
      </c>
      <c r="J622" s="124" t="s">
        <v>260</v>
      </c>
      <c r="M622" s="124" t="s">
        <v>260</v>
      </c>
      <c r="N622" s="124" t="s">
        <v>260</v>
      </c>
      <c r="Q622" s="124" t="s">
        <v>260</v>
      </c>
      <c r="S622" s="124">
        <v>9.6000000000000002E-2</v>
      </c>
      <c r="T622" s="124" t="s">
        <v>260</v>
      </c>
      <c r="V622" s="124" t="s">
        <v>260</v>
      </c>
      <c r="AD622" s="124">
        <v>9.6000000000000002E-2</v>
      </c>
      <c r="AE622" s="124" t="s">
        <v>260</v>
      </c>
      <c r="AF622" s="124" t="s">
        <v>260</v>
      </c>
      <c r="AG622" s="124" t="s">
        <v>260</v>
      </c>
      <c r="AI622" s="124" t="s">
        <v>429</v>
      </c>
      <c r="AJ622" s="124" t="s">
        <v>832</v>
      </c>
    </row>
    <row r="623" spans="2:36" ht="14.25" customHeight="1" x14ac:dyDescent="0.3">
      <c r="B623" s="124" t="s">
        <v>833</v>
      </c>
      <c r="D623" s="124" t="s">
        <v>421</v>
      </c>
      <c r="E623" s="124" t="s">
        <v>265</v>
      </c>
      <c r="F623" s="124" t="s">
        <v>259</v>
      </c>
      <c r="G623" s="124">
        <v>2018</v>
      </c>
      <c r="H623" s="124">
        <v>9.5000000000000001E-2</v>
      </c>
      <c r="I623" s="124">
        <v>0</v>
      </c>
      <c r="J623" s="124" t="s">
        <v>260</v>
      </c>
      <c r="M623" s="124" t="s">
        <v>260</v>
      </c>
      <c r="N623" s="124" t="s">
        <v>260</v>
      </c>
      <c r="Q623" s="124" t="s">
        <v>260</v>
      </c>
      <c r="S623" s="124">
        <v>9.5000000000000001E-2</v>
      </c>
      <c r="T623" s="124" t="s">
        <v>260</v>
      </c>
      <c r="V623" s="124" t="s">
        <v>260</v>
      </c>
      <c r="AD623" s="124">
        <v>9.5000000000000001E-2</v>
      </c>
      <c r="AE623" s="124" t="s">
        <v>260</v>
      </c>
      <c r="AF623" s="124" t="s">
        <v>260</v>
      </c>
      <c r="AG623" s="124" t="s">
        <v>260</v>
      </c>
      <c r="AI623" s="124" t="s">
        <v>429</v>
      </c>
    </row>
    <row r="624" spans="2:36" ht="14.25" customHeight="1" x14ac:dyDescent="0.3">
      <c r="B624" s="124" t="s">
        <v>834</v>
      </c>
      <c r="D624" s="124" t="s">
        <v>421</v>
      </c>
      <c r="E624" s="124" t="s">
        <v>265</v>
      </c>
      <c r="F624" s="124" t="s">
        <v>259</v>
      </c>
      <c r="G624" s="124">
        <v>2018</v>
      </c>
      <c r="H624" s="124">
        <v>9.5000000000000001E-2</v>
      </c>
      <c r="I624" s="124">
        <v>0</v>
      </c>
      <c r="J624" s="124" t="s">
        <v>260</v>
      </c>
      <c r="M624" s="124" t="s">
        <v>260</v>
      </c>
      <c r="N624" s="124" t="s">
        <v>260</v>
      </c>
      <c r="Q624" s="124" t="s">
        <v>260</v>
      </c>
      <c r="S624" s="124">
        <v>9.5000000000000001E-2</v>
      </c>
      <c r="T624" s="124" t="s">
        <v>260</v>
      </c>
      <c r="V624" s="124" t="s">
        <v>260</v>
      </c>
      <c r="AD624" s="124">
        <v>9.5000000000000001E-2</v>
      </c>
      <c r="AE624" s="124" t="s">
        <v>260</v>
      </c>
      <c r="AF624" s="124" t="s">
        <v>260</v>
      </c>
      <c r="AG624" s="124" t="s">
        <v>260</v>
      </c>
      <c r="AI624" s="124" t="s">
        <v>429</v>
      </c>
    </row>
    <row r="625" spans="2:36" ht="14.25" customHeight="1" x14ac:dyDescent="0.3">
      <c r="B625" s="124" t="s">
        <v>835</v>
      </c>
      <c r="D625" s="124" t="s">
        <v>421</v>
      </c>
      <c r="E625" s="124" t="s">
        <v>265</v>
      </c>
      <c r="F625" s="124" t="s">
        <v>259</v>
      </c>
      <c r="G625" s="124">
        <v>2018</v>
      </c>
      <c r="H625" s="124">
        <v>9.5000000000000001E-2</v>
      </c>
      <c r="I625" s="124">
        <v>0</v>
      </c>
      <c r="J625" s="124" t="s">
        <v>260</v>
      </c>
      <c r="M625" s="124" t="s">
        <v>260</v>
      </c>
      <c r="N625" s="124" t="s">
        <v>260</v>
      </c>
      <c r="Q625" s="124" t="s">
        <v>260</v>
      </c>
      <c r="S625" s="124">
        <v>9.5000000000000001E-2</v>
      </c>
      <c r="T625" s="124" t="s">
        <v>260</v>
      </c>
      <c r="V625" s="124" t="s">
        <v>260</v>
      </c>
      <c r="AD625" s="124">
        <v>9.5000000000000001E-2</v>
      </c>
      <c r="AE625" s="124" t="s">
        <v>260</v>
      </c>
      <c r="AF625" s="124" t="s">
        <v>260</v>
      </c>
      <c r="AG625" s="124" t="s">
        <v>260</v>
      </c>
      <c r="AI625" s="124" t="s">
        <v>429</v>
      </c>
    </row>
    <row r="626" spans="2:36" ht="14.25" customHeight="1" x14ac:dyDescent="0.3">
      <c r="B626" s="124" t="s">
        <v>836</v>
      </c>
      <c r="D626" s="124" t="s">
        <v>421</v>
      </c>
      <c r="E626" s="124" t="s">
        <v>265</v>
      </c>
      <c r="F626" s="124" t="s">
        <v>259</v>
      </c>
      <c r="G626" s="124">
        <v>2018</v>
      </c>
      <c r="H626" s="124">
        <v>9.5000000000000001E-2</v>
      </c>
      <c r="I626" s="124">
        <v>0</v>
      </c>
      <c r="J626" s="124" t="s">
        <v>260</v>
      </c>
      <c r="M626" s="124" t="s">
        <v>260</v>
      </c>
      <c r="N626" s="124" t="s">
        <v>260</v>
      </c>
      <c r="Q626" s="124" t="s">
        <v>260</v>
      </c>
      <c r="S626" s="124">
        <v>9.5000000000000001E-2</v>
      </c>
      <c r="T626" s="124" t="s">
        <v>260</v>
      </c>
      <c r="V626" s="124" t="s">
        <v>260</v>
      </c>
      <c r="AD626" s="124">
        <v>9.5000000000000001E-2</v>
      </c>
      <c r="AE626" s="124" t="s">
        <v>260</v>
      </c>
      <c r="AF626" s="124" t="s">
        <v>260</v>
      </c>
      <c r="AG626" s="124" t="s">
        <v>260</v>
      </c>
      <c r="AI626" s="124" t="s">
        <v>429</v>
      </c>
    </row>
    <row r="627" spans="2:36" ht="14.25" customHeight="1" x14ac:dyDescent="0.3">
      <c r="B627" s="124" t="s">
        <v>837</v>
      </c>
      <c r="D627" s="124" t="s">
        <v>421</v>
      </c>
      <c r="E627" s="124" t="s">
        <v>265</v>
      </c>
      <c r="F627" s="124" t="s">
        <v>259</v>
      </c>
      <c r="G627" s="124">
        <v>2018</v>
      </c>
      <c r="H627" s="124">
        <v>9.5000000000000001E-2</v>
      </c>
      <c r="I627" s="124">
        <v>0</v>
      </c>
      <c r="J627" s="124" t="s">
        <v>260</v>
      </c>
      <c r="M627" s="124" t="s">
        <v>260</v>
      </c>
      <c r="N627" s="124" t="s">
        <v>260</v>
      </c>
      <c r="Q627" s="124" t="s">
        <v>260</v>
      </c>
      <c r="S627" s="124">
        <v>9.5000000000000001E-2</v>
      </c>
      <c r="T627" s="124" t="s">
        <v>260</v>
      </c>
      <c r="V627" s="124" t="s">
        <v>260</v>
      </c>
      <c r="AD627" s="124">
        <v>9.5000000000000001E-2</v>
      </c>
      <c r="AE627" s="124" t="s">
        <v>260</v>
      </c>
      <c r="AF627" s="124" t="s">
        <v>260</v>
      </c>
      <c r="AG627" s="124" t="s">
        <v>260</v>
      </c>
      <c r="AI627" s="124" t="s">
        <v>429</v>
      </c>
    </row>
    <row r="628" spans="2:36" ht="14.25" customHeight="1" x14ac:dyDescent="0.3">
      <c r="B628" s="124" t="s">
        <v>496</v>
      </c>
      <c r="D628" s="124" t="s">
        <v>421</v>
      </c>
      <c r="E628" s="124" t="s">
        <v>265</v>
      </c>
      <c r="F628" s="124" t="s">
        <v>259</v>
      </c>
      <c r="G628" s="124">
        <v>2018</v>
      </c>
      <c r="H628" s="124">
        <v>9.5000000000000001E-2</v>
      </c>
      <c r="I628" s="124">
        <v>0</v>
      </c>
      <c r="J628" s="124" t="s">
        <v>260</v>
      </c>
      <c r="M628" s="124" t="s">
        <v>260</v>
      </c>
      <c r="N628" s="124" t="s">
        <v>260</v>
      </c>
      <c r="Q628" s="124" t="s">
        <v>260</v>
      </c>
      <c r="S628" s="124">
        <v>9.5000000000000001E-2</v>
      </c>
      <c r="T628" s="124" t="s">
        <v>260</v>
      </c>
      <c r="V628" s="124" t="s">
        <v>260</v>
      </c>
      <c r="AD628" s="124">
        <v>9.5000000000000001E-2</v>
      </c>
      <c r="AE628" s="124" t="s">
        <v>260</v>
      </c>
      <c r="AF628" s="124" t="s">
        <v>260</v>
      </c>
      <c r="AG628" s="124" t="s">
        <v>260</v>
      </c>
      <c r="AI628" s="124" t="s">
        <v>429</v>
      </c>
      <c r="AJ628" s="124" t="s">
        <v>429</v>
      </c>
    </row>
    <row r="629" spans="2:36" ht="14.25" customHeight="1" x14ac:dyDescent="0.3">
      <c r="B629" s="124" t="s">
        <v>838</v>
      </c>
      <c r="D629" s="124" t="s">
        <v>421</v>
      </c>
      <c r="E629" s="124" t="s">
        <v>265</v>
      </c>
      <c r="F629" s="124" t="s">
        <v>259</v>
      </c>
      <c r="G629" s="124">
        <v>2018</v>
      </c>
      <c r="H629" s="124">
        <v>9.5000000000000001E-2</v>
      </c>
      <c r="I629" s="124">
        <v>0</v>
      </c>
      <c r="J629" s="124" t="s">
        <v>260</v>
      </c>
      <c r="M629" s="124" t="s">
        <v>260</v>
      </c>
      <c r="N629" s="124" t="s">
        <v>260</v>
      </c>
      <c r="Q629" s="124" t="s">
        <v>260</v>
      </c>
      <c r="S629" s="124">
        <v>9.5000000000000001E-2</v>
      </c>
      <c r="T629" s="124" t="s">
        <v>260</v>
      </c>
      <c r="V629" s="124" t="s">
        <v>260</v>
      </c>
      <c r="AD629" s="124">
        <v>9.5000000000000001E-2</v>
      </c>
      <c r="AE629" s="124" t="s">
        <v>260</v>
      </c>
      <c r="AF629" s="124" t="s">
        <v>260</v>
      </c>
      <c r="AG629" s="124" t="s">
        <v>260</v>
      </c>
      <c r="AI629" s="124" t="s">
        <v>429</v>
      </c>
    </row>
    <row r="630" spans="2:36" ht="14.25" customHeight="1" x14ac:dyDescent="0.3">
      <c r="B630" s="124" t="s">
        <v>839</v>
      </c>
      <c r="D630" s="124" t="s">
        <v>421</v>
      </c>
      <c r="E630" s="124" t="s">
        <v>265</v>
      </c>
      <c r="F630" s="124" t="s">
        <v>259</v>
      </c>
      <c r="G630" s="124">
        <v>2018</v>
      </c>
      <c r="H630" s="124">
        <v>9.5000000000000001E-2</v>
      </c>
      <c r="I630" s="124">
        <v>0</v>
      </c>
      <c r="J630" s="124" t="s">
        <v>260</v>
      </c>
      <c r="M630" s="124" t="s">
        <v>260</v>
      </c>
      <c r="N630" s="124" t="s">
        <v>260</v>
      </c>
      <c r="Q630" s="124" t="s">
        <v>260</v>
      </c>
      <c r="S630" s="124">
        <v>9.5000000000000001E-2</v>
      </c>
      <c r="T630" s="124" t="s">
        <v>260</v>
      </c>
      <c r="V630" s="124" t="s">
        <v>260</v>
      </c>
      <c r="AD630" s="124">
        <v>9.5000000000000001E-2</v>
      </c>
      <c r="AE630" s="124" t="s">
        <v>260</v>
      </c>
      <c r="AF630" s="124" t="s">
        <v>260</v>
      </c>
      <c r="AG630" s="124" t="s">
        <v>260</v>
      </c>
      <c r="AI630" s="124" t="s">
        <v>429</v>
      </c>
    </row>
    <row r="631" spans="2:36" ht="14.25" customHeight="1" x14ac:dyDescent="0.3">
      <c r="B631" s="124" t="s">
        <v>777</v>
      </c>
      <c r="D631" s="124" t="s">
        <v>421</v>
      </c>
      <c r="E631" s="124" t="s">
        <v>265</v>
      </c>
      <c r="F631" s="124" t="s">
        <v>259</v>
      </c>
      <c r="G631" s="124">
        <v>2018</v>
      </c>
      <c r="H631" s="124">
        <v>9.5000000000000001E-2</v>
      </c>
      <c r="I631" s="124">
        <v>0</v>
      </c>
      <c r="J631" s="124" t="s">
        <v>260</v>
      </c>
      <c r="M631" s="124" t="s">
        <v>260</v>
      </c>
      <c r="N631" s="124" t="s">
        <v>260</v>
      </c>
      <c r="Q631" s="124" t="s">
        <v>260</v>
      </c>
      <c r="S631" s="124">
        <v>9.5000000000000001E-2</v>
      </c>
      <c r="T631" s="124" t="s">
        <v>260</v>
      </c>
      <c r="V631" s="124" t="s">
        <v>260</v>
      </c>
      <c r="AD631" s="124">
        <v>9.5000000000000001E-2</v>
      </c>
      <c r="AE631" s="124" t="s">
        <v>260</v>
      </c>
      <c r="AF631" s="124" t="s">
        <v>260</v>
      </c>
      <c r="AG631" s="124" t="s">
        <v>260</v>
      </c>
      <c r="AI631" s="124" t="s">
        <v>429</v>
      </c>
    </row>
    <row r="632" spans="2:36" ht="14.25" customHeight="1" x14ac:dyDescent="0.3">
      <c r="B632" s="124" t="s">
        <v>840</v>
      </c>
      <c r="D632" s="124" t="s">
        <v>421</v>
      </c>
      <c r="E632" s="124" t="s">
        <v>265</v>
      </c>
      <c r="F632" s="124" t="s">
        <v>259</v>
      </c>
      <c r="G632" s="124">
        <v>2019</v>
      </c>
      <c r="H632" s="124">
        <v>9.4E-2</v>
      </c>
      <c r="I632" s="124">
        <v>0</v>
      </c>
      <c r="J632" s="124" t="s">
        <v>260</v>
      </c>
      <c r="M632" s="124" t="s">
        <v>260</v>
      </c>
      <c r="N632" s="124" t="s">
        <v>260</v>
      </c>
      <c r="Q632" s="124" t="s">
        <v>260</v>
      </c>
      <c r="S632" s="124">
        <v>9.4E-2</v>
      </c>
      <c r="T632" s="124" t="s">
        <v>260</v>
      </c>
      <c r="V632" s="124" t="s">
        <v>260</v>
      </c>
      <c r="AD632" s="124">
        <v>9.4E-2</v>
      </c>
      <c r="AE632" s="124" t="s">
        <v>260</v>
      </c>
      <c r="AF632" s="124" t="s">
        <v>260</v>
      </c>
      <c r="AG632" s="124" t="s">
        <v>260</v>
      </c>
      <c r="AI632" s="124" t="s">
        <v>429</v>
      </c>
    </row>
    <row r="633" spans="2:36" ht="14.25" customHeight="1" x14ac:dyDescent="0.3">
      <c r="B633" s="124" t="s">
        <v>841</v>
      </c>
      <c r="D633" s="124" t="s">
        <v>421</v>
      </c>
      <c r="E633" s="124" t="s">
        <v>265</v>
      </c>
      <c r="F633" s="124" t="s">
        <v>259</v>
      </c>
      <c r="G633" s="124">
        <v>2018</v>
      </c>
      <c r="H633" s="124">
        <v>9.2999999999999999E-2</v>
      </c>
      <c r="I633" s="124">
        <v>0</v>
      </c>
      <c r="J633" s="124" t="s">
        <v>260</v>
      </c>
      <c r="M633" s="124" t="s">
        <v>260</v>
      </c>
      <c r="N633" s="124" t="s">
        <v>260</v>
      </c>
      <c r="Q633" s="124" t="s">
        <v>260</v>
      </c>
      <c r="S633" s="124">
        <v>9.2999999999999999E-2</v>
      </c>
      <c r="T633" s="124" t="s">
        <v>260</v>
      </c>
      <c r="V633" s="124" t="s">
        <v>260</v>
      </c>
      <c r="AD633" s="124">
        <v>9.2999999999999999E-2</v>
      </c>
      <c r="AE633" s="124" t="s">
        <v>260</v>
      </c>
      <c r="AF633" s="124" t="s">
        <v>260</v>
      </c>
      <c r="AG633" s="124" t="s">
        <v>260</v>
      </c>
      <c r="AI633" s="124" t="s">
        <v>429</v>
      </c>
    </row>
    <row r="634" spans="2:36" ht="14.25" customHeight="1" x14ac:dyDescent="0.3">
      <c r="B634" s="124" t="s">
        <v>615</v>
      </c>
      <c r="D634" s="124" t="s">
        <v>421</v>
      </c>
      <c r="F634" s="124" t="s">
        <v>259</v>
      </c>
      <c r="G634" s="124">
        <v>2016</v>
      </c>
      <c r="H634" s="124">
        <v>9.000000000000008E-2</v>
      </c>
      <c r="I634" s="124">
        <v>0</v>
      </c>
      <c r="J634" s="124" t="s">
        <v>260</v>
      </c>
      <c r="M634" s="124" t="s">
        <v>260</v>
      </c>
      <c r="N634" s="124" t="s">
        <v>260</v>
      </c>
      <c r="Q634" s="124" t="s">
        <v>260</v>
      </c>
      <c r="S634" s="124">
        <v>9.000000000000008E-2</v>
      </c>
      <c r="T634" s="124" t="s">
        <v>260</v>
      </c>
      <c r="U634" s="124" t="s">
        <v>260</v>
      </c>
      <c r="V634" s="124" t="s">
        <v>260</v>
      </c>
      <c r="AD634" s="124">
        <v>9.000000000000008E-2</v>
      </c>
      <c r="AF634" s="124" t="s">
        <v>260</v>
      </c>
      <c r="AI634" s="124" t="s">
        <v>429</v>
      </c>
    </row>
    <row r="635" spans="2:36" ht="14.25" customHeight="1" x14ac:dyDescent="0.3">
      <c r="B635" s="124" t="s">
        <v>616</v>
      </c>
      <c r="D635" s="124" t="s">
        <v>421</v>
      </c>
      <c r="F635" s="124" t="s">
        <v>259</v>
      </c>
      <c r="G635" s="124">
        <v>2016</v>
      </c>
      <c r="H635" s="124">
        <v>9.000000000000008E-2</v>
      </c>
      <c r="I635" s="124">
        <v>0</v>
      </c>
      <c r="J635" s="124" t="s">
        <v>260</v>
      </c>
      <c r="M635" s="124" t="s">
        <v>260</v>
      </c>
      <c r="N635" s="124" t="s">
        <v>260</v>
      </c>
      <c r="Q635" s="124" t="s">
        <v>260</v>
      </c>
      <c r="S635" s="124">
        <v>9.000000000000008E-2</v>
      </c>
      <c r="T635" s="124" t="s">
        <v>260</v>
      </c>
      <c r="U635" s="124" t="s">
        <v>260</v>
      </c>
      <c r="V635" s="124" t="s">
        <v>260</v>
      </c>
      <c r="AD635" s="124">
        <v>9.000000000000008E-2</v>
      </c>
      <c r="AF635" s="124" t="s">
        <v>260</v>
      </c>
      <c r="AI635" s="124" t="s">
        <v>429</v>
      </c>
    </row>
    <row r="636" spans="2:36" ht="14.25" customHeight="1" x14ac:dyDescent="0.3">
      <c r="B636" s="124" t="s">
        <v>842</v>
      </c>
      <c r="D636" s="124" t="s">
        <v>421</v>
      </c>
      <c r="F636" s="124" t="s">
        <v>259</v>
      </c>
      <c r="G636" s="124">
        <v>2016</v>
      </c>
      <c r="H636" s="124">
        <v>0.09</v>
      </c>
      <c r="I636" s="124">
        <v>0</v>
      </c>
      <c r="J636" s="124" t="s">
        <v>260</v>
      </c>
      <c r="M636" s="124" t="s">
        <v>260</v>
      </c>
      <c r="N636" s="124" t="s">
        <v>260</v>
      </c>
      <c r="Q636" s="124" t="s">
        <v>260</v>
      </c>
      <c r="S636" s="124">
        <v>0.09</v>
      </c>
      <c r="T636" s="124">
        <v>0.09</v>
      </c>
      <c r="U636" s="124" t="s">
        <v>260</v>
      </c>
      <c r="V636" s="124" t="s">
        <v>260</v>
      </c>
      <c r="AD636" s="124" t="s">
        <v>260</v>
      </c>
      <c r="AF636" s="124" t="s">
        <v>260</v>
      </c>
      <c r="AI636" s="124" t="s">
        <v>429</v>
      </c>
    </row>
    <row r="637" spans="2:36" ht="14.25" customHeight="1" x14ac:dyDescent="0.3">
      <c r="B637" s="124" t="s">
        <v>696</v>
      </c>
      <c r="D637" s="124" t="s">
        <v>421</v>
      </c>
      <c r="E637" s="124" t="s">
        <v>265</v>
      </c>
      <c r="F637" s="124" t="s">
        <v>259</v>
      </c>
      <c r="G637" s="124">
        <v>2018</v>
      </c>
      <c r="H637" s="124">
        <v>8.3000000000000004E-2</v>
      </c>
      <c r="I637" s="124">
        <v>0</v>
      </c>
      <c r="J637" s="124" t="s">
        <v>260</v>
      </c>
      <c r="M637" s="124" t="s">
        <v>260</v>
      </c>
      <c r="N637" s="124" t="s">
        <v>260</v>
      </c>
      <c r="Q637" s="124" t="s">
        <v>260</v>
      </c>
      <c r="S637" s="124">
        <v>8.3000000000000004E-2</v>
      </c>
      <c r="T637" s="124" t="s">
        <v>260</v>
      </c>
      <c r="V637" s="124" t="s">
        <v>260</v>
      </c>
      <c r="AD637" s="124">
        <v>8.3000000000000004E-2</v>
      </c>
      <c r="AE637" s="124" t="s">
        <v>260</v>
      </c>
      <c r="AF637" s="124" t="s">
        <v>260</v>
      </c>
      <c r="AG637" s="124" t="s">
        <v>260</v>
      </c>
      <c r="AI637" s="124" t="s">
        <v>429</v>
      </c>
    </row>
    <row r="638" spans="2:36" ht="14.25" customHeight="1" x14ac:dyDescent="0.3">
      <c r="B638" s="124" t="s">
        <v>610</v>
      </c>
      <c r="D638" s="124" t="s">
        <v>421</v>
      </c>
      <c r="F638" s="124" t="s">
        <v>259</v>
      </c>
      <c r="G638" s="124">
        <v>2016</v>
      </c>
      <c r="H638" s="124">
        <v>8.1999999999999851E-2</v>
      </c>
      <c r="I638" s="124">
        <v>0</v>
      </c>
      <c r="J638" s="124" t="s">
        <v>260</v>
      </c>
      <c r="M638" s="124" t="s">
        <v>260</v>
      </c>
      <c r="N638" s="124" t="s">
        <v>260</v>
      </c>
      <c r="Q638" s="124" t="s">
        <v>260</v>
      </c>
      <c r="S638" s="124">
        <v>8.1999999999999851E-2</v>
      </c>
      <c r="T638" s="124" t="s">
        <v>260</v>
      </c>
      <c r="U638" s="124" t="s">
        <v>260</v>
      </c>
      <c r="V638" s="124" t="s">
        <v>260</v>
      </c>
      <c r="AD638" s="124" t="s">
        <v>260</v>
      </c>
      <c r="AE638" s="124">
        <v>8.1999999999999851E-2</v>
      </c>
      <c r="AI638" s="124" t="s">
        <v>429</v>
      </c>
    </row>
    <row r="639" spans="2:36" ht="14.25" customHeight="1" x14ac:dyDescent="0.3">
      <c r="B639" s="124" t="s">
        <v>843</v>
      </c>
      <c r="D639" s="124" t="s">
        <v>421</v>
      </c>
      <c r="E639" s="124" t="s">
        <v>265</v>
      </c>
      <c r="F639" s="124" t="s">
        <v>259</v>
      </c>
      <c r="G639" s="124">
        <v>2018</v>
      </c>
      <c r="H639" s="124">
        <v>7.8E-2</v>
      </c>
      <c r="I639" s="124">
        <v>0</v>
      </c>
      <c r="J639" s="124" t="s">
        <v>260</v>
      </c>
      <c r="M639" s="124" t="s">
        <v>260</v>
      </c>
      <c r="N639" s="124" t="s">
        <v>260</v>
      </c>
      <c r="Q639" s="124" t="s">
        <v>260</v>
      </c>
      <c r="S639" s="124">
        <v>7.8E-2</v>
      </c>
      <c r="T639" s="124" t="s">
        <v>260</v>
      </c>
      <c r="V639" s="124" t="s">
        <v>260</v>
      </c>
      <c r="AD639" s="124">
        <v>7.8E-2</v>
      </c>
      <c r="AE639" s="124" t="s">
        <v>260</v>
      </c>
      <c r="AF639" s="124" t="s">
        <v>260</v>
      </c>
      <c r="AG639" s="124" t="s">
        <v>260</v>
      </c>
      <c r="AI639" s="124" t="s">
        <v>429</v>
      </c>
    </row>
    <row r="640" spans="2:36" ht="14.25" customHeight="1" x14ac:dyDescent="0.3">
      <c r="B640" s="124" t="s">
        <v>844</v>
      </c>
      <c r="D640" s="124" t="s">
        <v>421</v>
      </c>
      <c r="E640" s="124" t="s">
        <v>265</v>
      </c>
      <c r="F640" s="124" t="s">
        <v>259</v>
      </c>
      <c r="G640" s="124">
        <v>2018</v>
      </c>
      <c r="H640" s="124">
        <v>7.2999999999999995E-2</v>
      </c>
      <c r="I640" s="124">
        <v>0</v>
      </c>
      <c r="J640" s="124" t="s">
        <v>260</v>
      </c>
      <c r="M640" s="124" t="s">
        <v>260</v>
      </c>
      <c r="N640" s="124" t="s">
        <v>260</v>
      </c>
      <c r="Q640" s="124" t="s">
        <v>260</v>
      </c>
      <c r="S640" s="124">
        <v>7.2999999999999995E-2</v>
      </c>
      <c r="T640" s="124" t="s">
        <v>260</v>
      </c>
      <c r="V640" s="124" t="s">
        <v>260</v>
      </c>
      <c r="AD640" s="124">
        <v>7.2999999999999995E-2</v>
      </c>
      <c r="AE640" s="124" t="s">
        <v>260</v>
      </c>
      <c r="AF640" s="124" t="s">
        <v>260</v>
      </c>
      <c r="AG640" s="124" t="s">
        <v>260</v>
      </c>
      <c r="AI640" s="124" t="s">
        <v>429</v>
      </c>
    </row>
    <row r="641" spans="2:35" ht="14.25" customHeight="1" x14ac:dyDescent="0.3">
      <c r="B641" s="124" t="s">
        <v>845</v>
      </c>
      <c r="D641" s="124" t="s">
        <v>421</v>
      </c>
      <c r="E641" s="124" t="s">
        <v>265</v>
      </c>
      <c r="F641" s="124" t="s">
        <v>259</v>
      </c>
      <c r="G641" s="124">
        <v>2018</v>
      </c>
      <c r="H641" s="124">
        <v>7.2999999999999995E-2</v>
      </c>
      <c r="I641" s="124">
        <v>0</v>
      </c>
      <c r="J641" s="124" t="s">
        <v>260</v>
      </c>
      <c r="M641" s="124" t="s">
        <v>260</v>
      </c>
      <c r="N641" s="124" t="s">
        <v>260</v>
      </c>
      <c r="Q641" s="124" t="s">
        <v>260</v>
      </c>
      <c r="S641" s="124">
        <v>7.2999999999999995E-2</v>
      </c>
      <c r="T641" s="124" t="s">
        <v>260</v>
      </c>
      <c r="V641" s="124" t="s">
        <v>260</v>
      </c>
      <c r="AD641" s="124">
        <v>7.2999999999999995E-2</v>
      </c>
      <c r="AE641" s="124" t="s">
        <v>260</v>
      </c>
      <c r="AF641" s="124" t="s">
        <v>260</v>
      </c>
      <c r="AG641" s="124" t="s">
        <v>260</v>
      </c>
      <c r="AI641" s="124" t="s">
        <v>429</v>
      </c>
    </row>
    <row r="642" spans="2:35" ht="14.25" customHeight="1" x14ac:dyDescent="0.3">
      <c r="B642" s="124" t="s">
        <v>469</v>
      </c>
      <c r="D642" s="124" t="s">
        <v>421</v>
      </c>
      <c r="E642" s="124" t="s">
        <v>265</v>
      </c>
      <c r="F642" s="124" t="s">
        <v>259</v>
      </c>
      <c r="G642" s="124">
        <v>2018</v>
      </c>
      <c r="H642" s="124">
        <v>7.2999999999999995E-2</v>
      </c>
      <c r="I642" s="124">
        <v>0</v>
      </c>
      <c r="S642" s="124">
        <v>7.2999999999999995E-2</v>
      </c>
      <c r="T642" s="124" t="s">
        <v>260</v>
      </c>
      <c r="V642" s="124" t="s">
        <v>260</v>
      </c>
      <c r="AD642" s="124">
        <v>7.2999999999999995E-2</v>
      </c>
      <c r="AE642" s="124" t="s">
        <v>260</v>
      </c>
      <c r="AI642" s="124" t="s">
        <v>429</v>
      </c>
    </row>
    <row r="643" spans="2:35" ht="14.25" customHeight="1" x14ac:dyDescent="0.3">
      <c r="B643" s="124" t="s">
        <v>846</v>
      </c>
      <c r="D643" s="124" t="s">
        <v>421</v>
      </c>
      <c r="E643" s="124" t="s">
        <v>265</v>
      </c>
      <c r="F643" s="124" t="s">
        <v>259</v>
      </c>
      <c r="G643" s="124">
        <v>2018</v>
      </c>
      <c r="H643" s="124">
        <v>7.2999999999999995E-2</v>
      </c>
      <c r="I643" s="124">
        <v>0</v>
      </c>
      <c r="J643" s="124" t="s">
        <v>260</v>
      </c>
      <c r="M643" s="124" t="s">
        <v>260</v>
      </c>
      <c r="N643" s="124" t="s">
        <v>260</v>
      </c>
      <c r="Q643" s="124" t="s">
        <v>260</v>
      </c>
      <c r="S643" s="124">
        <v>7.2999999999999995E-2</v>
      </c>
      <c r="T643" s="124" t="s">
        <v>260</v>
      </c>
      <c r="V643" s="124" t="s">
        <v>260</v>
      </c>
      <c r="AD643" s="124">
        <v>7.2999999999999995E-2</v>
      </c>
      <c r="AE643" s="124" t="s">
        <v>260</v>
      </c>
      <c r="AF643" s="124" t="s">
        <v>260</v>
      </c>
      <c r="AG643" s="124" t="s">
        <v>260</v>
      </c>
      <c r="AI643" s="124" t="s">
        <v>429</v>
      </c>
    </row>
    <row r="644" spans="2:35" ht="14.25" customHeight="1" x14ac:dyDescent="0.3">
      <c r="B644" s="124" t="s">
        <v>847</v>
      </c>
      <c r="D644" s="124" t="s">
        <v>421</v>
      </c>
      <c r="E644" s="124" t="s">
        <v>265</v>
      </c>
      <c r="F644" s="124" t="s">
        <v>259</v>
      </c>
      <c r="G644" s="124">
        <v>2019</v>
      </c>
      <c r="H644" s="124">
        <v>7.2999999999999995E-2</v>
      </c>
      <c r="I644" s="124">
        <v>0</v>
      </c>
      <c r="J644" s="124" t="s">
        <v>260</v>
      </c>
      <c r="M644" s="124" t="s">
        <v>260</v>
      </c>
      <c r="N644" s="124" t="s">
        <v>260</v>
      </c>
      <c r="Q644" s="124" t="s">
        <v>260</v>
      </c>
      <c r="S644" s="124">
        <v>7.2999999999999995E-2</v>
      </c>
      <c r="T644" s="124" t="s">
        <v>260</v>
      </c>
      <c r="V644" s="124" t="s">
        <v>260</v>
      </c>
      <c r="AD644" s="124">
        <v>7.2999999999999995E-2</v>
      </c>
      <c r="AE644" s="124" t="s">
        <v>260</v>
      </c>
      <c r="AF644" s="124" t="s">
        <v>260</v>
      </c>
      <c r="AG644" s="124" t="s">
        <v>260</v>
      </c>
      <c r="AI644" s="124" t="s">
        <v>429</v>
      </c>
    </row>
    <row r="645" spans="2:35" ht="14.25" customHeight="1" x14ac:dyDescent="0.3">
      <c r="B645" s="124" t="s">
        <v>620</v>
      </c>
      <c r="D645" s="124" t="s">
        <v>421</v>
      </c>
      <c r="E645" s="124" t="s">
        <v>265</v>
      </c>
      <c r="F645" s="124" t="s">
        <v>259</v>
      </c>
      <c r="G645" s="124">
        <v>2018</v>
      </c>
      <c r="H645" s="124">
        <v>7.1999999999999995E-2</v>
      </c>
      <c r="I645" s="124">
        <v>0</v>
      </c>
      <c r="S645" s="124">
        <v>7.1999999999999995E-2</v>
      </c>
      <c r="T645" s="124" t="s">
        <v>260</v>
      </c>
      <c r="V645" s="124" t="s">
        <v>260</v>
      </c>
      <c r="AD645" s="124">
        <v>7.1999999999999995E-2</v>
      </c>
      <c r="AE645" s="124" t="s">
        <v>260</v>
      </c>
      <c r="AI645" s="124" t="s">
        <v>429</v>
      </c>
    </row>
    <row r="646" spans="2:35" ht="14.25" customHeight="1" x14ac:dyDescent="0.3">
      <c r="B646" s="124" t="s">
        <v>848</v>
      </c>
      <c r="D646" s="124" t="s">
        <v>421</v>
      </c>
      <c r="E646" s="124" t="s">
        <v>265</v>
      </c>
      <c r="F646" s="124" t="s">
        <v>259</v>
      </c>
      <c r="G646" s="124">
        <v>2018</v>
      </c>
      <c r="H646" s="124">
        <v>7.1999999999999995E-2</v>
      </c>
      <c r="I646" s="124">
        <v>0</v>
      </c>
      <c r="J646" s="124" t="s">
        <v>260</v>
      </c>
      <c r="M646" s="124" t="s">
        <v>260</v>
      </c>
      <c r="N646" s="124" t="s">
        <v>260</v>
      </c>
      <c r="Q646" s="124" t="s">
        <v>260</v>
      </c>
      <c r="S646" s="124">
        <v>7.1999999999999995E-2</v>
      </c>
      <c r="T646" s="124" t="s">
        <v>260</v>
      </c>
      <c r="V646" s="124" t="s">
        <v>260</v>
      </c>
      <c r="AD646" s="124">
        <v>7.1999999999999995E-2</v>
      </c>
      <c r="AE646" s="124" t="s">
        <v>260</v>
      </c>
      <c r="AF646" s="124" t="s">
        <v>260</v>
      </c>
      <c r="AG646" s="124" t="s">
        <v>260</v>
      </c>
      <c r="AI646" s="124" t="s">
        <v>429</v>
      </c>
    </row>
    <row r="647" spans="2:35" ht="14.25" customHeight="1" x14ac:dyDescent="0.3">
      <c r="B647" s="124" t="s">
        <v>849</v>
      </c>
      <c r="D647" s="124" t="s">
        <v>421</v>
      </c>
      <c r="E647" s="124" t="s">
        <v>265</v>
      </c>
      <c r="F647" s="124" t="s">
        <v>259</v>
      </c>
      <c r="G647" s="124">
        <v>2018</v>
      </c>
      <c r="H647" s="124">
        <v>6.8000000000000005E-2</v>
      </c>
      <c r="I647" s="124">
        <v>0</v>
      </c>
      <c r="J647" s="124" t="s">
        <v>260</v>
      </c>
      <c r="M647" s="124" t="s">
        <v>260</v>
      </c>
      <c r="N647" s="124" t="s">
        <v>260</v>
      </c>
      <c r="Q647" s="124" t="s">
        <v>260</v>
      </c>
      <c r="S647" s="124">
        <v>6.8000000000000005E-2</v>
      </c>
      <c r="T647" s="124" t="s">
        <v>260</v>
      </c>
      <c r="V647" s="124" t="s">
        <v>260</v>
      </c>
      <c r="AD647" s="124">
        <v>6.8000000000000005E-2</v>
      </c>
      <c r="AE647" s="124" t="s">
        <v>260</v>
      </c>
      <c r="AF647" s="124" t="s">
        <v>260</v>
      </c>
      <c r="AG647" s="124" t="s">
        <v>260</v>
      </c>
      <c r="AI647" s="124" t="s">
        <v>429</v>
      </c>
    </row>
    <row r="648" spans="2:35" ht="14.25" customHeight="1" x14ac:dyDescent="0.3">
      <c r="B648" s="124" t="s">
        <v>646</v>
      </c>
      <c r="D648" s="124" t="s">
        <v>421</v>
      </c>
      <c r="E648" s="124" t="s">
        <v>361</v>
      </c>
      <c r="F648" s="124" t="s">
        <v>259</v>
      </c>
      <c r="G648" s="124">
        <v>2016</v>
      </c>
      <c r="H648" s="124">
        <v>6.0000000000000053E-2</v>
      </c>
      <c r="I648" s="124">
        <v>0</v>
      </c>
      <c r="J648" s="124" t="s">
        <v>260</v>
      </c>
      <c r="M648" s="124" t="s">
        <v>260</v>
      </c>
      <c r="N648" s="124" t="s">
        <v>260</v>
      </c>
      <c r="Q648" s="124" t="s">
        <v>260</v>
      </c>
      <c r="S648" s="124">
        <v>6.0000000000000053E-2</v>
      </c>
      <c r="T648" s="124" t="s">
        <v>260</v>
      </c>
      <c r="U648" s="124" t="s">
        <v>260</v>
      </c>
      <c r="V648" s="124" t="s">
        <v>260</v>
      </c>
      <c r="AD648" s="124">
        <v>6.0000000000000053E-2</v>
      </c>
      <c r="AF648" s="124" t="s">
        <v>260</v>
      </c>
      <c r="AI648" s="124" t="s">
        <v>429</v>
      </c>
    </row>
    <row r="649" spans="2:35" ht="14.25" customHeight="1" x14ac:dyDescent="0.3">
      <c r="B649" s="124" t="s">
        <v>651</v>
      </c>
      <c r="D649" s="124" t="s">
        <v>421</v>
      </c>
      <c r="F649" s="124" t="s">
        <v>259</v>
      </c>
      <c r="G649" s="124">
        <v>2016</v>
      </c>
      <c r="H649" s="124">
        <v>6.0000000000000053E-2</v>
      </c>
      <c r="I649" s="124">
        <v>0</v>
      </c>
      <c r="J649" s="124" t="s">
        <v>260</v>
      </c>
      <c r="M649" s="124" t="s">
        <v>260</v>
      </c>
      <c r="N649" s="124" t="s">
        <v>260</v>
      </c>
      <c r="Q649" s="124" t="s">
        <v>260</v>
      </c>
      <c r="S649" s="124">
        <v>6.0000000000000053E-2</v>
      </c>
      <c r="T649" s="124" t="s">
        <v>260</v>
      </c>
      <c r="U649" s="124" t="s">
        <v>260</v>
      </c>
      <c r="V649" s="124" t="s">
        <v>260</v>
      </c>
      <c r="AD649" s="124">
        <v>6.0000000000000053E-2</v>
      </c>
      <c r="AF649" s="124" t="s">
        <v>260</v>
      </c>
      <c r="AI649" s="124" t="s">
        <v>448</v>
      </c>
    </row>
    <row r="650" spans="2:35" ht="14.25" customHeight="1" x14ac:dyDescent="0.3">
      <c r="B650" s="124" t="s">
        <v>658</v>
      </c>
      <c r="D650" s="124" t="s">
        <v>421</v>
      </c>
      <c r="F650" s="124" t="s">
        <v>259</v>
      </c>
      <c r="G650" s="124">
        <v>2016</v>
      </c>
      <c r="H650" s="124">
        <v>6.0000000000000053E-2</v>
      </c>
      <c r="I650" s="124">
        <v>0</v>
      </c>
      <c r="J650" s="124" t="s">
        <v>260</v>
      </c>
      <c r="M650" s="124" t="s">
        <v>260</v>
      </c>
      <c r="N650" s="124" t="s">
        <v>260</v>
      </c>
      <c r="Q650" s="124" t="s">
        <v>260</v>
      </c>
      <c r="S650" s="124">
        <v>6.0000000000000053E-2</v>
      </c>
      <c r="T650" s="124" t="s">
        <v>260</v>
      </c>
      <c r="U650" s="124" t="s">
        <v>260</v>
      </c>
      <c r="V650" s="124" t="s">
        <v>260</v>
      </c>
      <c r="AD650" s="124">
        <v>6.0000000000000053E-2</v>
      </c>
      <c r="AF650" s="124" t="s">
        <v>260</v>
      </c>
      <c r="AI650" s="124" t="s">
        <v>448</v>
      </c>
    </row>
    <row r="651" spans="2:35" ht="14.25" customHeight="1" x14ac:dyDescent="0.3">
      <c r="B651" s="124" t="s">
        <v>659</v>
      </c>
      <c r="D651" s="124" t="s">
        <v>421</v>
      </c>
      <c r="F651" s="124" t="s">
        <v>259</v>
      </c>
      <c r="G651" s="124">
        <v>2016</v>
      </c>
      <c r="H651" s="124">
        <v>6.0000000000000053E-2</v>
      </c>
      <c r="I651" s="124">
        <v>0</v>
      </c>
      <c r="J651" s="124" t="s">
        <v>260</v>
      </c>
      <c r="M651" s="124" t="s">
        <v>260</v>
      </c>
      <c r="N651" s="124" t="s">
        <v>260</v>
      </c>
      <c r="Q651" s="124" t="s">
        <v>260</v>
      </c>
      <c r="S651" s="124">
        <v>6.0000000000000053E-2</v>
      </c>
      <c r="T651" s="124" t="s">
        <v>260</v>
      </c>
      <c r="U651" s="124" t="s">
        <v>260</v>
      </c>
      <c r="V651" s="124" t="s">
        <v>260</v>
      </c>
      <c r="AD651" s="124">
        <v>6.0000000000000053E-2</v>
      </c>
      <c r="AF651" s="124" t="s">
        <v>260</v>
      </c>
      <c r="AI651" s="124" t="s">
        <v>429</v>
      </c>
    </row>
    <row r="652" spans="2:35" ht="14.25" customHeight="1" x14ac:dyDescent="0.3">
      <c r="B652" s="124" t="s">
        <v>648</v>
      </c>
      <c r="D652" s="124" t="s">
        <v>421</v>
      </c>
      <c r="F652" s="124" t="s">
        <v>259</v>
      </c>
      <c r="G652" s="124">
        <v>2016</v>
      </c>
      <c r="H652" s="124">
        <v>5.8999999999999941E-2</v>
      </c>
      <c r="I652" s="124">
        <v>0</v>
      </c>
      <c r="J652" s="124" t="s">
        <v>260</v>
      </c>
      <c r="M652" s="124" t="s">
        <v>260</v>
      </c>
      <c r="N652" s="124" t="s">
        <v>260</v>
      </c>
      <c r="Q652" s="124" t="s">
        <v>260</v>
      </c>
      <c r="S652" s="124">
        <v>5.8999999999999941E-2</v>
      </c>
      <c r="T652" s="124" t="s">
        <v>260</v>
      </c>
      <c r="U652" s="124" t="s">
        <v>260</v>
      </c>
      <c r="V652" s="124" t="s">
        <v>260</v>
      </c>
      <c r="AD652" s="124">
        <v>5.8999999999999941E-2</v>
      </c>
      <c r="AF652" s="124" t="s">
        <v>260</v>
      </c>
      <c r="AI652" s="124" t="s">
        <v>429</v>
      </c>
    </row>
    <row r="653" spans="2:35" ht="14.25" customHeight="1" x14ac:dyDescent="0.3">
      <c r="B653" s="124" t="s">
        <v>666</v>
      </c>
      <c r="D653" s="124" t="s">
        <v>421</v>
      </c>
      <c r="F653" s="124" t="s">
        <v>259</v>
      </c>
      <c r="G653" s="124">
        <v>2016</v>
      </c>
      <c r="H653" s="124">
        <v>5.699999999999994E-2</v>
      </c>
      <c r="I653" s="124">
        <v>0</v>
      </c>
      <c r="J653" s="124" t="s">
        <v>260</v>
      </c>
      <c r="M653" s="124" t="s">
        <v>260</v>
      </c>
      <c r="N653" s="124" t="s">
        <v>260</v>
      </c>
      <c r="Q653" s="124" t="s">
        <v>260</v>
      </c>
      <c r="S653" s="124">
        <v>5.699999999999994E-2</v>
      </c>
      <c r="T653" s="124" t="s">
        <v>260</v>
      </c>
      <c r="U653" s="124" t="s">
        <v>260</v>
      </c>
      <c r="V653" s="124" t="s">
        <v>260</v>
      </c>
      <c r="AD653" s="124">
        <v>5.699999999999994E-2</v>
      </c>
      <c r="AF653" s="124" t="s">
        <v>260</v>
      </c>
      <c r="AI653" s="124" t="s">
        <v>429</v>
      </c>
    </row>
    <row r="654" spans="2:35" ht="14.25" customHeight="1" x14ac:dyDescent="0.3">
      <c r="B654" s="124" t="s">
        <v>653</v>
      </c>
      <c r="D654" s="124" t="s">
        <v>421</v>
      </c>
      <c r="F654" s="124" t="s">
        <v>259</v>
      </c>
      <c r="G654" s="124">
        <v>2016</v>
      </c>
      <c r="H654" s="124">
        <v>5.3000000000000047E-2</v>
      </c>
      <c r="I654" s="124">
        <v>0</v>
      </c>
      <c r="J654" s="124" t="s">
        <v>260</v>
      </c>
      <c r="M654" s="124" t="s">
        <v>260</v>
      </c>
      <c r="N654" s="124" t="s">
        <v>260</v>
      </c>
      <c r="Q654" s="124" t="s">
        <v>260</v>
      </c>
      <c r="S654" s="124">
        <v>5.3000000000000047E-2</v>
      </c>
      <c r="T654" s="124" t="s">
        <v>260</v>
      </c>
      <c r="U654" s="124" t="s">
        <v>260</v>
      </c>
      <c r="V654" s="124" t="s">
        <v>260</v>
      </c>
      <c r="AD654" s="124">
        <v>5.3000000000000047E-2</v>
      </c>
      <c r="AF654" s="124" t="s">
        <v>260</v>
      </c>
      <c r="AI654" s="124" t="s">
        <v>429</v>
      </c>
    </row>
    <row r="655" spans="2:35" ht="14.25" customHeight="1" x14ac:dyDescent="0.3">
      <c r="B655" s="124" t="s">
        <v>850</v>
      </c>
      <c r="D655" s="124" t="s">
        <v>421</v>
      </c>
      <c r="E655" s="124" t="s">
        <v>265</v>
      </c>
      <c r="F655" s="124" t="s">
        <v>259</v>
      </c>
      <c r="G655" s="124">
        <v>2018</v>
      </c>
      <c r="H655" s="124">
        <v>5.1999999999999998E-2</v>
      </c>
      <c r="I655" s="124">
        <v>0</v>
      </c>
      <c r="J655" s="124" t="s">
        <v>260</v>
      </c>
      <c r="M655" s="124" t="s">
        <v>260</v>
      </c>
      <c r="N655" s="124" t="s">
        <v>260</v>
      </c>
      <c r="Q655" s="124" t="s">
        <v>260</v>
      </c>
      <c r="S655" s="124">
        <v>5.1999999999999998E-2</v>
      </c>
      <c r="T655" s="124" t="s">
        <v>260</v>
      </c>
      <c r="V655" s="124" t="s">
        <v>260</v>
      </c>
      <c r="AD655" s="124">
        <v>5.1999999999999998E-2</v>
      </c>
      <c r="AE655" s="124" t="s">
        <v>260</v>
      </c>
      <c r="AF655" s="124" t="s">
        <v>260</v>
      </c>
      <c r="AG655" s="124" t="s">
        <v>260</v>
      </c>
      <c r="AI655" s="124" t="s">
        <v>429</v>
      </c>
    </row>
    <row r="656" spans="2:35" ht="14.25" customHeight="1" x14ac:dyDescent="0.3">
      <c r="B656" s="124" t="s">
        <v>645</v>
      </c>
      <c r="D656" s="124" t="s">
        <v>421</v>
      </c>
      <c r="E656" s="124" t="s">
        <v>361</v>
      </c>
      <c r="F656" s="124" t="s">
        <v>259</v>
      </c>
      <c r="G656" s="124">
        <v>2016</v>
      </c>
      <c r="H656" s="124">
        <v>5.0000000000000044E-2</v>
      </c>
      <c r="I656" s="124">
        <v>0</v>
      </c>
      <c r="J656" s="124" t="s">
        <v>260</v>
      </c>
      <c r="M656" s="124" t="s">
        <v>260</v>
      </c>
      <c r="N656" s="124" t="s">
        <v>260</v>
      </c>
      <c r="Q656" s="124" t="s">
        <v>260</v>
      </c>
      <c r="S656" s="124">
        <v>5.0000000000000044E-2</v>
      </c>
      <c r="T656" s="124" t="s">
        <v>260</v>
      </c>
      <c r="U656" s="124" t="s">
        <v>260</v>
      </c>
      <c r="V656" s="124" t="s">
        <v>260</v>
      </c>
      <c r="AD656" s="124">
        <v>5.0000000000000044E-2</v>
      </c>
      <c r="AF656" s="124" t="s">
        <v>260</v>
      </c>
      <c r="AI656" s="124" t="s">
        <v>429</v>
      </c>
    </row>
    <row r="657" spans="2:35" ht="14.25" customHeight="1" x14ac:dyDescent="0.3">
      <c r="B657" s="124" t="s">
        <v>667</v>
      </c>
      <c r="D657" s="124" t="s">
        <v>421</v>
      </c>
      <c r="F657" s="124" t="s">
        <v>259</v>
      </c>
      <c r="G657" s="124">
        <v>2016</v>
      </c>
      <c r="H657" s="124">
        <v>5.0000000000000044E-2</v>
      </c>
      <c r="I657" s="124">
        <v>0</v>
      </c>
      <c r="J657" s="124" t="s">
        <v>260</v>
      </c>
      <c r="M657" s="124" t="s">
        <v>260</v>
      </c>
      <c r="N657" s="124" t="s">
        <v>260</v>
      </c>
      <c r="Q657" s="124" t="s">
        <v>260</v>
      </c>
      <c r="S657" s="124">
        <v>5.0000000000000044E-2</v>
      </c>
      <c r="T657" s="124" t="s">
        <v>260</v>
      </c>
      <c r="U657" s="124" t="s">
        <v>260</v>
      </c>
      <c r="V657" s="124" t="s">
        <v>260</v>
      </c>
      <c r="AD657" s="124">
        <v>5.0000000000000044E-2</v>
      </c>
      <c r="AF657" s="124" t="s">
        <v>260</v>
      </c>
      <c r="AI657" s="124" t="s">
        <v>429</v>
      </c>
    </row>
    <row r="658" spans="2:35" ht="14.25" customHeight="1" x14ac:dyDescent="0.3">
      <c r="B658" s="124" t="s">
        <v>851</v>
      </c>
      <c r="D658" s="124" t="s">
        <v>421</v>
      </c>
      <c r="E658" s="124" t="s">
        <v>265</v>
      </c>
      <c r="F658" s="124" t="s">
        <v>259</v>
      </c>
      <c r="G658" s="124">
        <v>2018</v>
      </c>
      <c r="H658" s="124">
        <v>4.8000000000000001E-2</v>
      </c>
      <c r="I658" s="124">
        <v>0</v>
      </c>
      <c r="J658" s="124" t="s">
        <v>260</v>
      </c>
      <c r="M658" s="124" t="s">
        <v>260</v>
      </c>
      <c r="N658" s="124" t="s">
        <v>260</v>
      </c>
      <c r="Q658" s="124" t="s">
        <v>260</v>
      </c>
      <c r="S658" s="124">
        <v>4.8000000000000001E-2</v>
      </c>
      <c r="T658" s="124" t="s">
        <v>260</v>
      </c>
      <c r="V658" s="124" t="s">
        <v>260</v>
      </c>
      <c r="AD658" s="124">
        <v>4.8000000000000001E-2</v>
      </c>
      <c r="AE658" s="124" t="s">
        <v>260</v>
      </c>
      <c r="AF658" s="124" t="s">
        <v>260</v>
      </c>
      <c r="AG658" s="124" t="s">
        <v>260</v>
      </c>
      <c r="AI658" s="124" t="s">
        <v>429</v>
      </c>
    </row>
    <row r="659" spans="2:35" ht="14.25" customHeight="1" x14ac:dyDescent="0.3">
      <c r="B659" s="124" t="s">
        <v>665</v>
      </c>
      <c r="D659" s="124" t="s">
        <v>421</v>
      </c>
      <c r="F659" s="124" t="s">
        <v>259</v>
      </c>
      <c r="G659" s="124">
        <v>2016</v>
      </c>
      <c r="H659" s="124">
        <v>4.4000000000000039E-2</v>
      </c>
      <c r="I659" s="124">
        <v>0</v>
      </c>
      <c r="J659" s="124" t="s">
        <v>260</v>
      </c>
      <c r="M659" s="124" t="s">
        <v>260</v>
      </c>
      <c r="N659" s="124" t="s">
        <v>260</v>
      </c>
      <c r="Q659" s="124" t="s">
        <v>260</v>
      </c>
      <c r="S659" s="124">
        <v>4.4000000000000039E-2</v>
      </c>
      <c r="T659" s="124" t="s">
        <v>260</v>
      </c>
      <c r="U659" s="124" t="s">
        <v>260</v>
      </c>
      <c r="V659" s="124" t="s">
        <v>260</v>
      </c>
      <c r="AD659" s="124">
        <v>4.4000000000000039E-2</v>
      </c>
      <c r="AF659" s="124" t="s">
        <v>260</v>
      </c>
      <c r="AI659" s="124" t="s">
        <v>429</v>
      </c>
    </row>
    <row r="660" spans="2:35" ht="14.25" customHeight="1" x14ac:dyDescent="0.3">
      <c r="B660" s="124" t="s">
        <v>852</v>
      </c>
      <c r="D660" s="124" t="s">
        <v>421</v>
      </c>
      <c r="E660" s="124" t="s">
        <v>265</v>
      </c>
      <c r="F660" s="124" t="s">
        <v>259</v>
      </c>
      <c r="G660" s="124">
        <v>2018</v>
      </c>
      <c r="H660" s="124">
        <v>0.04</v>
      </c>
      <c r="I660" s="124">
        <v>0</v>
      </c>
      <c r="J660" s="124" t="s">
        <v>260</v>
      </c>
      <c r="M660" s="124" t="s">
        <v>260</v>
      </c>
      <c r="N660" s="124" t="s">
        <v>260</v>
      </c>
      <c r="Q660" s="124" t="s">
        <v>260</v>
      </c>
      <c r="S660" s="124">
        <v>0.04</v>
      </c>
      <c r="T660" s="124" t="s">
        <v>260</v>
      </c>
      <c r="V660" s="124" t="s">
        <v>260</v>
      </c>
      <c r="AD660" s="124">
        <v>0.04</v>
      </c>
      <c r="AE660" s="124" t="s">
        <v>260</v>
      </c>
      <c r="AF660" s="124" t="s">
        <v>260</v>
      </c>
      <c r="AG660" s="124" t="s">
        <v>260</v>
      </c>
      <c r="AI660" s="124" t="s">
        <v>429</v>
      </c>
    </row>
    <row r="661" spans="2:35" ht="14.25" customHeight="1" x14ac:dyDescent="0.3">
      <c r="B661" s="124" t="s">
        <v>853</v>
      </c>
      <c r="D661" s="124" t="s">
        <v>421</v>
      </c>
      <c r="E661" s="124" t="s">
        <v>265</v>
      </c>
      <c r="F661" s="124" t="s">
        <v>259</v>
      </c>
      <c r="G661" s="124">
        <v>2018</v>
      </c>
      <c r="H661" s="124">
        <v>0.04</v>
      </c>
      <c r="I661" s="124">
        <v>0</v>
      </c>
      <c r="J661" s="124" t="s">
        <v>260</v>
      </c>
      <c r="M661" s="124" t="s">
        <v>260</v>
      </c>
      <c r="N661" s="124" t="s">
        <v>260</v>
      </c>
      <c r="Q661" s="124" t="s">
        <v>260</v>
      </c>
      <c r="S661" s="124">
        <v>0.04</v>
      </c>
      <c r="T661" s="124" t="s">
        <v>260</v>
      </c>
      <c r="V661" s="124" t="s">
        <v>260</v>
      </c>
      <c r="AD661" s="124">
        <v>0.04</v>
      </c>
      <c r="AE661" s="124" t="s">
        <v>260</v>
      </c>
      <c r="AF661" s="124" t="s">
        <v>260</v>
      </c>
      <c r="AG661" s="124" t="s">
        <v>260</v>
      </c>
      <c r="AI661" s="124" t="s">
        <v>429</v>
      </c>
    </row>
    <row r="662" spans="2:35" ht="14.25" customHeight="1" x14ac:dyDescent="0.3">
      <c r="B662" s="124" t="s">
        <v>854</v>
      </c>
      <c r="D662" s="124" t="s">
        <v>421</v>
      </c>
      <c r="E662" s="124" t="s">
        <v>265</v>
      </c>
      <c r="F662" s="124" t="s">
        <v>259</v>
      </c>
      <c r="G662" s="124">
        <v>2018</v>
      </c>
      <c r="H662" s="124">
        <v>2.5999999999999999E-2</v>
      </c>
      <c r="I662" s="124">
        <v>0</v>
      </c>
      <c r="J662" s="124" t="s">
        <v>260</v>
      </c>
      <c r="M662" s="124" t="s">
        <v>260</v>
      </c>
      <c r="N662" s="124" t="s">
        <v>260</v>
      </c>
      <c r="Q662" s="124" t="s">
        <v>260</v>
      </c>
      <c r="S662" s="124">
        <v>2.5999999999999999E-2</v>
      </c>
      <c r="T662" s="124" t="s">
        <v>260</v>
      </c>
      <c r="V662" s="124" t="s">
        <v>260</v>
      </c>
      <c r="AD662" s="124">
        <v>2.5999999999999999E-2</v>
      </c>
      <c r="AE662" s="124" t="s">
        <v>260</v>
      </c>
      <c r="AF662" s="124" t="s">
        <v>260</v>
      </c>
      <c r="AG662" s="124" t="s">
        <v>260</v>
      </c>
      <c r="AI662" s="124" t="s">
        <v>429</v>
      </c>
    </row>
    <row r="663" spans="2:35" ht="14.25" customHeight="1" x14ac:dyDescent="0.3">
      <c r="B663" s="124" t="s">
        <v>855</v>
      </c>
      <c r="D663" s="124" t="s">
        <v>421</v>
      </c>
      <c r="F663" s="124" t="s">
        <v>259</v>
      </c>
      <c r="G663" s="124">
        <v>2016</v>
      </c>
      <c r="H663" s="124">
        <v>2.300000000000002E-2</v>
      </c>
      <c r="I663" s="124">
        <v>0</v>
      </c>
      <c r="J663" s="124" t="s">
        <v>260</v>
      </c>
      <c r="M663" s="124" t="s">
        <v>260</v>
      </c>
      <c r="N663" s="124" t="s">
        <v>260</v>
      </c>
      <c r="Q663" s="124" t="s">
        <v>260</v>
      </c>
      <c r="S663" s="124">
        <v>2.300000000000002E-2</v>
      </c>
      <c r="T663" s="124" t="s">
        <v>260</v>
      </c>
      <c r="U663" s="124" t="s">
        <v>260</v>
      </c>
      <c r="V663" s="124" t="s">
        <v>260</v>
      </c>
      <c r="AD663" s="124">
        <v>2.300000000000002E-2</v>
      </c>
      <c r="AF663" s="124" t="s">
        <v>260</v>
      </c>
      <c r="AI663" s="124" t="s">
        <v>429</v>
      </c>
    </row>
    <row r="664" spans="2:35" ht="14.25" customHeight="1" x14ac:dyDescent="0.3">
      <c r="B664" s="124" t="s">
        <v>856</v>
      </c>
      <c r="D664" s="124" t="s">
        <v>421</v>
      </c>
      <c r="E664" s="124" t="s">
        <v>265</v>
      </c>
      <c r="F664" s="124" t="s">
        <v>259</v>
      </c>
      <c r="G664" s="124">
        <v>2018</v>
      </c>
      <c r="H664" s="124">
        <v>94.68</v>
      </c>
      <c r="I664" s="124">
        <v>94.68</v>
      </c>
      <c r="J664" s="124" t="s">
        <v>260</v>
      </c>
      <c r="M664" s="124">
        <v>94.68</v>
      </c>
      <c r="N664" s="124" t="s">
        <v>260</v>
      </c>
      <c r="Q664" s="124" t="s">
        <v>260</v>
      </c>
      <c r="S664" s="124">
        <v>0</v>
      </c>
      <c r="T664" s="124" t="s">
        <v>260</v>
      </c>
      <c r="V664" s="124" t="s">
        <v>260</v>
      </c>
      <c r="AD664" s="124" t="s">
        <v>260</v>
      </c>
      <c r="AE664" s="124" t="s">
        <v>260</v>
      </c>
      <c r="AF664" s="124" t="s">
        <v>260</v>
      </c>
      <c r="AG664" s="124" t="s">
        <v>260</v>
      </c>
      <c r="AI664" s="124" t="s">
        <v>429</v>
      </c>
    </row>
    <row r="665" spans="2:35" ht="14.25" customHeight="1" x14ac:dyDescent="0.3">
      <c r="B665" s="124" t="s">
        <v>857</v>
      </c>
      <c r="D665" s="124" t="s">
        <v>421</v>
      </c>
      <c r="E665" s="124" t="s">
        <v>265</v>
      </c>
      <c r="F665" s="124" t="s">
        <v>259</v>
      </c>
      <c r="G665" s="124">
        <v>2018</v>
      </c>
      <c r="H665" s="124">
        <v>12</v>
      </c>
      <c r="I665" s="124">
        <v>12</v>
      </c>
      <c r="J665" s="124" t="s">
        <v>260</v>
      </c>
      <c r="M665" s="124">
        <v>12</v>
      </c>
      <c r="N665" s="124" t="s">
        <v>260</v>
      </c>
      <c r="Q665" s="124" t="s">
        <v>260</v>
      </c>
      <c r="S665" s="124">
        <v>0</v>
      </c>
      <c r="T665" s="124" t="s">
        <v>260</v>
      </c>
      <c r="V665" s="124" t="s">
        <v>260</v>
      </c>
      <c r="AD665" s="124" t="s">
        <v>260</v>
      </c>
      <c r="AE665" s="124" t="s">
        <v>260</v>
      </c>
      <c r="AF665" s="124" t="s">
        <v>260</v>
      </c>
      <c r="AG665" s="124" t="s">
        <v>260</v>
      </c>
      <c r="AI665" s="124" t="s">
        <v>582</v>
      </c>
    </row>
    <row r="666" spans="2:35" ht="14.25" customHeight="1" x14ac:dyDescent="0.3">
      <c r="B666" s="124" t="s">
        <v>858</v>
      </c>
      <c r="D666" s="124" t="s">
        <v>421</v>
      </c>
      <c r="E666" s="124" t="s">
        <v>265</v>
      </c>
      <c r="F666" s="124" t="s">
        <v>259</v>
      </c>
      <c r="G666" s="124">
        <v>2018</v>
      </c>
      <c r="H666" s="124">
        <v>5</v>
      </c>
      <c r="I666" s="124">
        <v>5</v>
      </c>
      <c r="J666" s="124" t="s">
        <v>260</v>
      </c>
      <c r="M666" s="124">
        <v>5</v>
      </c>
      <c r="N666" s="124" t="s">
        <v>260</v>
      </c>
      <c r="Q666" s="124" t="s">
        <v>260</v>
      </c>
      <c r="S666" s="124">
        <v>0</v>
      </c>
      <c r="T666" s="124" t="s">
        <v>260</v>
      </c>
      <c r="V666" s="124" t="s">
        <v>260</v>
      </c>
      <c r="AD666" s="124" t="s">
        <v>260</v>
      </c>
      <c r="AE666" s="124" t="s">
        <v>260</v>
      </c>
      <c r="AF666" s="124" t="s">
        <v>260</v>
      </c>
      <c r="AG666" s="124" t="s">
        <v>260</v>
      </c>
      <c r="AI666" s="124" t="s">
        <v>429</v>
      </c>
    </row>
    <row r="667" spans="2:35" ht="14.25" customHeight="1" x14ac:dyDescent="0.3">
      <c r="B667" s="124" t="s">
        <v>859</v>
      </c>
      <c r="D667" s="124" t="s">
        <v>421</v>
      </c>
      <c r="F667" s="124" t="s">
        <v>259</v>
      </c>
      <c r="G667" s="124">
        <v>2016</v>
      </c>
      <c r="H667" s="124">
        <v>9</v>
      </c>
      <c r="I667" s="124">
        <v>9</v>
      </c>
      <c r="J667" s="124" t="s">
        <v>260</v>
      </c>
      <c r="M667" s="124">
        <v>9</v>
      </c>
      <c r="N667" s="124" t="s">
        <v>260</v>
      </c>
      <c r="Q667" s="124" t="s">
        <v>260</v>
      </c>
      <c r="S667" s="124">
        <v>0</v>
      </c>
      <c r="T667" s="124" t="s">
        <v>260</v>
      </c>
      <c r="U667" s="124" t="s">
        <v>260</v>
      </c>
      <c r="V667" s="124" t="s">
        <v>260</v>
      </c>
      <c r="AD667" s="124" t="s">
        <v>260</v>
      </c>
      <c r="AF667" s="124" t="s">
        <v>260</v>
      </c>
      <c r="AI667" s="124" t="s">
        <v>429</v>
      </c>
    </row>
    <row r="668" spans="2:35" ht="14.25" customHeight="1" x14ac:dyDescent="0.3">
      <c r="B668" s="124" t="s">
        <v>860</v>
      </c>
      <c r="D668" s="124" t="s">
        <v>421</v>
      </c>
      <c r="F668" s="124" t="s">
        <v>259</v>
      </c>
      <c r="G668" s="124">
        <v>2016</v>
      </c>
      <c r="H668" s="124">
        <v>6.4</v>
      </c>
      <c r="I668" s="124">
        <v>6.4</v>
      </c>
      <c r="J668" s="124">
        <v>6.4</v>
      </c>
      <c r="M668" s="124" t="s">
        <v>260</v>
      </c>
      <c r="N668" s="124" t="s">
        <v>260</v>
      </c>
      <c r="Q668" s="124" t="s">
        <v>260</v>
      </c>
      <c r="S668" s="124">
        <v>0</v>
      </c>
      <c r="T668" s="124" t="s">
        <v>260</v>
      </c>
      <c r="U668" s="124" t="s">
        <v>260</v>
      </c>
      <c r="V668" s="124" t="s">
        <v>260</v>
      </c>
      <c r="AD668" s="124" t="s">
        <v>260</v>
      </c>
      <c r="AF668" s="124" t="s">
        <v>260</v>
      </c>
      <c r="AI668" s="124" t="s">
        <v>429</v>
      </c>
    </row>
    <row r="669" spans="2:35" ht="14.25" customHeight="1" x14ac:dyDescent="0.3">
      <c r="B669" s="124" t="s">
        <v>861</v>
      </c>
      <c r="D669" s="124" t="s">
        <v>421</v>
      </c>
      <c r="F669" s="124" t="s">
        <v>259</v>
      </c>
      <c r="G669" s="124">
        <v>2017</v>
      </c>
      <c r="H669" s="124">
        <v>6.4</v>
      </c>
      <c r="I669" s="124">
        <v>6.4</v>
      </c>
      <c r="J669" s="124">
        <v>6.4</v>
      </c>
      <c r="M669" s="124" t="s">
        <v>260</v>
      </c>
      <c r="N669" s="124" t="s">
        <v>260</v>
      </c>
      <c r="Q669" s="124" t="s">
        <v>260</v>
      </c>
      <c r="S669" s="124">
        <v>0</v>
      </c>
      <c r="T669" s="124" t="s">
        <v>260</v>
      </c>
      <c r="V669" s="124" t="s">
        <v>260</v>
      </c>
      <c r="AD669" s="124" t="s">
        <v>260</v>
      </c>
      <c r="AF669" s="124" t="s">
        <v>260</v>
      </c>
      <c r="AI669" s="124" t="s">
        <v>429</v>
      </c>
    </row>
    <row r="670" spans="2:35" ht="14.25" customHeight="1" x14ac:dyDescent="0.3">
      <c r="B670" s="124" t="s">
        <v>862</v>
      </c>
      <c r="D670" s="124" t="s">
        <v>421</v>
      </c>
      <c r="E670" s="124" t="s">
        <v>265</v>
      </c>
      <c r="F670" s="124" t="s">
        <v>259</v>
      </c>
      <c r="G670" s="124">
        <v>2018</v>
      </c>
      <c r="H670" s="124">
        <v>0</v>
      </c>
      <c r="I670" s="124">
        <v>0</v>
      </c>
      <c r="J670" s="124" t="s">
        <v>260</v>
      </c>
      <c r="M670" s="124" t="s">
        <v>260</v>
      </c>
      <c r="N670" s="124" t="s">
        <v>260</v>
      </c>
      <c r="Q670" s="124" t="s">
        <v>260</v>
      </c>
      <c r="S670" s="124">
        <v>0</v>
      </c>
      <c r="T670" s="124" t="s">
        <v>260</v>
      </c>
      <c r="V670" s="124" t="s">
        <v>260</v>
      </c>
      <c r="AD670" s="124" t="s">
        <v>260</v>
      </c>
      <c r="AE670" s="124" t="s">
        <v>260</v>
      </c>
      <c r="AF670" s="124" t="s">
        <v>260</v>
      </c>
      <c r="AG670" s="124" t="s">
        <v>260</v>
      </c>
      <c r="AI670" s="124" t="s">
        <v>429</v>
      </c>
    </row>
    <row r="671" spans="2:35" ht="14.25" customHeight="1" x14ac:dyDescent="0.3">
      <c r="B671" s="124" t="s">
        <v>863</v>
      </c>
      <c r="D671" s="124" t="s">
        <v>421</v>
      </c>
      <c r="E671" s="124" t="s">
        <v>265</v>
      </c>
      <c r="F671" s="124" t="s">
        <v>259</v>
      </c>
      <c r="G671" s="124">
        <v>2015</v>
      </c>
      <c r="H671" s="124">
        <v>10</v>
      </c>
      <c r="I671" s="124">
        <v>10</v>
      </c>
      <c r="J671" s="124" t="s">
        <v>260</v>
      </c>
      <c r="M671" s="124">
        <v>10</v>
      </c>
      <c r="N671" s="124" t="s">
        <v>260</v>
      </c>
      <c r="Q671" s="124" t="s">
        <v>260</v>
      </c>
      <c r="S671" s="124">
        <v>0</v>
      </c>
      <c r="T671" s="124" t="s">
        <v>260</v>
      </c>
      <c r="U671" s="124" t="s">
        <v>260</v>
      </c>
      <c r="V671" s="124" t="s">
        <v>260</v>
      </c>
      <c r="AD671" s="124" t="s">
        <v>260</v>
      </c>
      <c r="AE671" s="124" t="s">
        <v>260</v>
      </c>
      <c r="AG671" s="124" t="s">
        <v>260</v>
      </c>
      <c r="AI671" s="124" t="s">
        <v>429</v>
      </c>
    </row>
    <row r="672" spans="2:35" ht="14.25" customHeight="1" x14ac:dyDescent="0.3">
      <c r="B672" s="124" t="s">
        <v>863</v>
      </c>
      <c r="D672" s="124" t="s">
        <v>421</v>
      </c>
      <c r="E672" s="124" t="s">
        <v>277</v>
      </c>
      <c r="F672" s="124" t="s">
        <v>259</v>
      </c>
      <c r="G672" s="124">
        <v>2016</v>
      </c>
      <c r="H672" s="124">
        <v>2</v>
      </c>
      <c r="I672" s="124">
        <v>2</v>
      </c>
      <c r="J672" s="124" t="s">
        <v>260</v>
      </c>
      <c r="M672" s="124">
        <v>2</v>
      </c>
      <c r="N672" s="124" t="s">
        <v>260</v>
      </c>
      <c r="Q672" s="124" t="s">
        <v>260</v>
      </c>
      <c r="S672" s="124">
        <v>0</v>
      </c>
      <c r="T672" s="124" t="s">
        <v>260</v>
      </c>
      <c r="U672" s="124" t="s">
        <v>260</v>
      </c>
      <c r="V672" s="124" t="s">
        <v>260</v>
      </c>
      <c r="AD672" s="124" t="s">
        <v>260</v>
      </c>
      <c r="AF672" s="124" t="s">
        <v>260</v>
      </c>
      <c r="AI672" s="124" t="s">
        <v>429</v>
      </c>
    </row>
    <row r="673" spans="2:36" ht="14.25" customHeight="1" x14ac:dyDescent="0.3">
      <c r="B673" s="124" t="s">
        <v>864</v>
      </c>
      <c r="D673" s="124" t="s">
        <v>421</v>
      </c>
      <c r="F673" s="124" t="s">
        <v>259</v>
      </c>
      <c r="G673" s="124">
        <v>2016</v>
      </c>
      <c r="H673" s="124">
        <v>22.009999999999998</v>
      </c>
      <c r="I673" s="124">
        <v>22.009999999999998</v>
      </c>
      <c r="J673" s="124" t="s">
        <v>260</v>
      </c>
      <c r="M673" s="124">
        <v>22.009999999999998</v>
      </c>
      <c r="N673" s="124" t="s">
        <v>260</v>
      </c>
      <c r="Q673" s="124" t="s">
        <v>260</v>
      </c>
      <c r="S673" s="124">
        <v>0</v>
      </c>
      <c r="T673" s="124" t="s">
        <v>260</v>
      </c>
      <c r="U673" s="124" t="s">
        <v>260</v>
      </c>
      <c r="V673" s="124" t="s">
        <v>260</v>
      </c>
      <c r="AD673" s="124" t="s">
        <v>260</v>
      </c>
      <c r="AF673" s="124" t="s">
        <v>260</v>
      </c>
      <c r="AI673" s="124" t="s">
        <v>429</v>
      </c>
    </row>
    <row r="674" spans="2:36" ht="14.25" customHeight="1" x14ac:dyDescent="0.3">
      <c r="B674" s="124" t="s">
        <v>865</v>
      </c>
      <c r="D674" s="124" t="s">
        <v>421</v>
      </c>
      <c r="F674" s="124" t="s">
        <v>259</v>
      </c>
      <c r="G674" s="124">
        <v>2016</v>
      </c>
      <c r="H674" s="124">
        <v>6</v>
      </c>
      <c r="I674" s="124">
        <v>6</v>
      </c>
      <c r="J674" s="124" t="s">
        <v>260</v>
      </c>
      <c r="M674" s="124">
        <v>6</v>
      </c>
      <c r="N674" s="124" t="s">
        <v>260</v>
      </c>
      <c r="Q674" s="124" t="s">
        <v>260</v>
      </c>
      <c r="S674" s="124">
        <v>0</v>
      </c>
      <c r="T674" s="124" t="s">
        <v>260</v>
      </c>
      <c r="U674" s="124" t="s">
        <v>260</v>
      </c>
      <c r="V674" s="124" t="s">
        <v>260</v>
      </c>
      <c r="AD674" s="124" t="s">
        <v>260</v>
      </c>
      <c r="AF674" s="124" t="s">
        <v>260</v>
      </c>
      <c r="AI674" s="124" t="s">
        <v>429</v>
      </c>
    </row>
    <row r="675" spans="2:36" ht="14.25" customHeight="1" x14ac:dyDescent="0.3">
      <c r="B675" s="124" t="s">
        <v>866</v>
      </c>
      <c r="D675" s="124" t="s">
        <v>421</v>
      </c>
      <c r="F675" s="124" t="s">
        <v>259</v>
      </c>
      <c r="G675" s="124">
        <v>2016</v>
      </c>
      <c r="H675" s="124">
        <v>16</v>
      </c>
      <c r="I675" s="124">
        <v>16</v>
      </c>
      <c r="J675" s="124" t="s">
        <v>260</v>
      </c>
      <c r="M675" s="124">
        <v>16</v>
      </c>
      <c r="N675" s="124" t="s">
        <v>260</v>
      </c>
      <c r="Q675" s="124" t="s">
        <v>260</v>
      </c>
      <c r="S675" s="124">
        <v>0</v>
      </c>
      <c r="T675" s="124" t="s">
        <v>260</v>
      </c>
      <c r="U675" s="124" t="s">
        <v>260</v>
      </c>
      <c r="V675" s="124" t="s">
        <v>260</v>
      </c>
      <c r="AD675" s="124" t="s">
        <v>260</v>
      </c>
      <c r="AF675" s="124" t="s">
        <v>260</v>
      </c>
      <c r="AI675" s="124" t="s">
        <v>429</v>
      </c>
    </row>
    <row r="676" spans="2:36" ht="14.25" customHeight="1" x14ac:dyDescent="0.3">
      <c r="B676" s="124" t="s">
        <v>867</v>
      </c>
      <c r="D676" s="124" t="s">
        <v>421</v>
      </c>
      <c r="F676" s="124" t="s">
        <v>259</v>
      </c>
      <c r="G676" s="124">
        <v>2016</v>
      </c>
      <c r="H676" s="124">
        <v>11</v>
      </c>
      <c r="I676" s="124">
        <v>11</v>
      </c>
      <c r="J676" s="124" t="s">
        <v>260</v>
      </c>
      <c r="M676" s="124">
        <v>11</v>
      </c>
      <c r="N676" s="124" t="s">
        <v>260</v>
      </c>
      <c r="Q676" s="124" t="s">
        <v>260</v>
      </c>
      <c r="S676" s="124">
        <v>0</v>
      </c>
      <c r="T676" s="124" t="s">
        <v>260</v>
      </c>
      <c r="U676" s="124" t="s">
        <v>260</v>
      </c>
      <c r="V676" s="124" t="s">
        <v>260</v>
      </c>
      <c r="AD676" s="124" t="s">
        <v>260</v>
      </c>
      <c r="AF676" s="124" t="s">
        <v>260</v>
      </c>
      <c r="AI676" s="124" t="s">
        <v>429</v>
      </c>
    </row>
    <row r="677" spans="2:36" ht="14.25" customHeight="1" x14ac:dyDescent="0.3">
      <c r="B677" s="124" t="s">
        <v>868</v>
      </c>
      <c r="D677" s="124" t="s">
        <v>421</v>
      </c>
      <c r="E677" s="124" t="s">
        <v>265</v>
      </c>
      <c r="F677" s="124" t="s">
        <v>259</v>
      </c>
      <c r="G677" s="124">
        <v>2018</v>
      </c>
      <c r="H677" s="124">
        <v>4.6779999999999999</v>
      </c>
      <c r="I677" s="124">
        <v>4.6779999999999999</v>
      </c>
      <c r="J677" s="124" t="s">
        <v>260</v>
      </c>
      <c r="M677" s="124">
        <v>4.6779999999999999</v>
      </c>
      <c r="N677" s="124" t="s">
        <v>260</v>
      </c>
      <c r="Q677" s="124" t="s">
        <v>260</v>
      </c>
      <c r="S677" s="124">
        <v>0</v>
      </c>
      <c r="T677" s="124" t="s">
        <v>260</v>
      </c>
      <c r="V677" s="124" t="s">
        <v>260</v>
      </c>
      <c r="AD677" s="124" t="s">
        <v>260</v>
      </c>
      <c r="AE677" s="124" t="s">
        <v>260</v>
      </c>
      <c r="AF677" s="124" t="s">
        <v>260</v>
      </c>
      <c r="AG677" s="124" t="s">
        <v>260</v>
      </c>
      <c r="AI677" s="124" t="s">
        <v>448</v>
      </c>
    </row>
    <row r="678" spans="2:36" ht="14.25" customHeight="1" x14ac:dyDescent="0.3">
      <c r="B678" s="124" t="s">
        <v>869</v>
      </c>
      <c r="D678" s="124" t="s">
        <v>421</v>
      </c>
      <c r="F678" s="124" t="s">
        <v>259</v>
      </c>
      <c r="G678" s="124">
        <v>2016</v>
      </c>
      <c r="H678" s="124">
        <v>25</v>
      </c>
      <c r="I678" s="124">
        <v>25</v>
      </c>
      <c r="J678" s="124" t="s">
        <v>260</v>
      </c>
      <c r="M678" s="124">
        <v>25</v>
      </c>
      <c r="N678" s="124" t="s">
        <v>260</v>
      </c>
      <c r="Q678" s="124" t="s">
        <v>260</v>
      </c>
      <c r="S678" s="124">
        <v>0</v>
      </c>
      <c r="T678" s="124" t="s">
        <v>260</v>
      </c>
      <c r="U678" s="124" t="s">
        <v>260</v>
      </c>
      <c r="V678" s="124" t="s">
        <v>260</v>
      </c>
      <c r="AD678" s="124" t="s">
        <v>260</v>
      </c>
      <c r="AF678" s="124" t="s">
        <v>260</v>
      </c>
      <c r="AI678" s="124" t="s">
        <v>429</v>
      </c>
    </row>
    <row r="679" spans="2:36" ht="14.25" customHeight="1" x14ac:dyDescent="0.3">
      <c r="B679" s="124" t="s">
        <v>870</v>
      </c>
      <c r="D679" s="124" t="s">
        <v>421</v>
      </c>
      <c r="F679" s="124" t="s">
        <v>259</v>
      </c>
      <c r="G679" s="124">
        <v>2017</v>
      </c>
      <c r="H679" s="124">
        <v>10.61</v>
      </c>
      <c r="I679" s="124">
        <v>10.61</v>
      </c>
      <c r="J679" s="124" t="s">
        <v>260</v>
      </c>
      <c r="M679" s="124">
        <v>10.61</v>
      </c>
      <c r="N679" s="124" t="s">
        <v>260</v>
      </c>
      <c r="Q679" s="124" t="s">
        <v>260</v>
      </c>
      <c r="S679" s="124">
        <v>0</v>
      </c>
      <c r="T679" s="124" t="s">
        <v>260</v>
      </c>
      <c r="V679" s="124" t="s">
        <v>260</v>
      </c>
      <c r="AD679" s="124" t="s">
        <v>260</v>
      </c>
      <c r="AF679" s="124" t="s">
        <v>260</v>
      </c>
      <c r="AI679" s="124" t="s">
        <v>429</v>
      </c>
    </row>
    <row r="680" spans="2:36" ht="14.25" customHeight="1" x14ac:dyDescent="0.3">
      <c r="B680" s="124" t="s">
        <v>871</v>
      </c>
      <c r="D680" s="124" t="s">
        <v>421</v>
      </c>
      <c r="E680" s="124" t="s">
        <v>265</v>
      </c>
      <c r="F680" s="124" t="s">
        <v>259</v>
      </c>
      <c r="G680" s="124">
        <v>2015</v>
      </c>
      <c r="H680" s="124">
        <v>44</v>
      </c>
      <c r="I680" s="124">
        <v>44</v>
      </c>
      <c r="J680" s="124" t="s">
        <v>260</v>
      </c>
      <c r="M680" s="124">
        <v>44</v>
      </c>
      <c r="N680" s="124" t="s">
        <v>260</v>
      </c>
      <c r="Q680" s="124" t="s">
        <v>260</v>
      </c>
      <c r="S680" s="124">
        <v>0</v>
      </c>
      <c r="T680" s="124" t="s">
        <v>260</v>
      </c>
      <c r="U680" s="124" t="s">
        <v>260</v>
      </c>
      <c r="V680" s="124" t="s">
        <v>260</v>
      </c>
      <c r="AD680" s="124" t="s">
        <v>260</v>
      </c>
      <c r="AE680" s="124" t="s">
        <v>260</v>
      </c>
      <c r="AG680" s="124" t="s">
        <v>260</v>
      </c>
      <c r="AI680" s="124" t="s">
        <v>429</v>
      </c>
    </row>
    <row r="681" spans="2:36" ht="14.25" customHeight="1" x14ac:dyDescent="0.3">
      <c r="B681" s="124" t="s">
        <v>872</v>
      </c>
      <c r="D681" s="124" t="s">
        <v>421</v>
      </c>
      <c r="E681" s="124" t="s">
        <v>265</v>
      </c>
      <c r="F681" s="124" t="s">
        <v>259</v>
      </c>
      <c r="G681" s="124">
        <v>2015</v>
      </c>
      <c r="H681" s="124">
        <v>33</v>
      </c>
      <c r="I681" s="124">
        <v>33</v>
      </c>
      <c r="J681" s="124" t="s">
        <v>260</v>
      </c>
      <c r="M681" s="124">
        <v>33</v>
      </c>
      <c r="N681" s="124" t="s">
        <v>260</v>
      </c>
      <c r="Q681" s="124" t="s">
        <v>260</v>
      </c>
      <c r="S681" s="124">
        <v>0</v>
      </c>
      <c r="T681" s="124" t="s">
        <v>260</v>
      </c>
      <c r="U681" s="124" t="s">
        <v>260</v>
      </c>
      <c r="V681" s="124" t="s">
        <v>260</v>
      </c>
      <c r="AD681" s="124" t="s">
        <v>260</v>
      </c>
      <c r="AE681" s="124" t="s">
        <v>260</v>
      </c>
      <c r="AG681" s="124" t="s">
        <v>260</v>
      </c>
      <c r="AI681" s="124" t="s">
        <v>429</v>
      </c>
    </row>
    <row r="682" spans="2:36" ht="14.25" customHeight="1" x14ac:dyDescent="0.3">
      <c r="B682" s="124" t="s">
        <v>873</v>
      </c>
      <c r="D682" s="124" t="s">
        <v>421</v>
      </c>
      <c r="F682" s="124" t="s">
        <v>259</v>
      </c>
      <c r="G682" s="124">
        <v>2016</v>
      </c>
      <c r="H682" s="124">
        <v>12</v>
      </c>
      <c r="I682" s="124">
        <v>12</v>
      </c>
      <c r="J682" s="124" t="s">
        <v>260</v>
      </c>
      <c r="M682" s="124">
        <v>12</v>
      </c>
      <c r="N682" s="124" t="s">
        <v>260</v>
      </c>
      <c r="Q682" s="124" t="s">
        <v>260</v>
      </c>
      <c r="S682" s="124">
        <v>0</v>
      </c>
      <c r="T682" s="124" t="s">
        <v>260</v>
      </c>
      <c r="U682" s="124" t="s">
        <v>260</v>
      </c>
      <c r="V682" s="124" t="s">
        <v>260</v>
      </c>
      <c r="AD682" s="124" t="s">
        <v>260</v>
      </c>
      <c r="AF682" s="124" t="s">
        <v>260</v>
      </c>
      <c r="AI682" s="124" t="s">
        <v>429</v>
      </c>
    </row>
    <row r="683" spans="2:36" ht="14.25" customHeight="1" x14ac:dyDescent="0.3">
      <c r="B683" s="124" t="s">
        <v>874</v>
      </c>
      <c r="D683" s="124" t="s">
        <v>421</v>
      </c>
      <c r="E683" s="124" t="s">
        <v>277</v>
      </c>
      <c r="F683" s="124" t="s">
        <v>259</v>
      </c>
      <c r="G683" s="124">
        <v>2015</v>
      </c>
      <c r="H683" s="124">
        <v>4.907</v>
      </c>
      <c r="I683" s="124">
        <v>4.907</v>
      </c>
      <c r="J683" s="124" t="s">
        <v>260</v>
      </c>
      <c r="M683" s="124">
        <v>4.907</v>
      </c>
      <c r="N683" s="124" t="s">
        <v>260</v>
      </c>
      <c r="Q683" s="124" t="s">
        <v>260</v>
      </c>
      <c r="S683" s="124">
        <v>0</v>
      </c>
      <c r="T683" s="124" t="s">
        <v>260</v>
      </c>
      <c r="U683" s="124" t="s">
        <v>260</v>
      </c>
      <c r="V683" s="124" t="s">
        <v>260</v>
      </c>
      <c r="AD683" s="124" t="s">
        <v>260</v>
      </c>
      <c r="AE683" s="124" t="s">
        <v>260</v>
      </c>
      <c r="AG683" s="124" t="s">
        <v>260</v>
      </c>
      <c r="AI683" s="124" t="s">
        <v>582</v>
      </c>
    </row>
    <row r="684" spans="2:36" ht="14.25" customHeight="1" x14ac:dyDescent="0.3">
      <c r="B684" s="124" t="s">
        <v>875</v>
      </c>
      <c r="D684" s="124" t="s">
        <v>421</v>
      </c>
      <c r="E684" s="124" t="s">
        <v>277</v>
      </c>
      <c r="F684" s="124" t="s">
        <v>259</v>
      </c>
      <c r="G684" s="124">
        <v>2015</v>
      </c>
      <c r="H684" s="124">
        <v>6.1640000000000015</v>
      </c>
      <c r="I684" s="124">
        <v>6.1640000000000015</v>
      </c>
      <c r="J684" s="124" t="s">
        <v>260</v>
      </c>
      <c r="M684" s="124">
        <v>6.1640000000000015</v>
      </c>
      <c r="N684" s="124" t="s">
        <v>260</v>
      </c>
      <c r="Q684" s="124" t="s">
        <v>260</v>
      </c>
      <c r="S684" s="124">
        <v>0</v>
      </c>
      <c r="T684" s="124" t="s">
        <v>260</v>
      </c>
      <c r="U684" s="124" t="s">
        <v>260</v>
      </c>
      <c r="V684" s="124" t="s">
        <v>260</v>
      </c>
      <c r="AD684" s="124" t="s">
        <v>260</v>
      </c>
      <c r="AE684" s="124" t="s">
        <v>260</v>
      </c>
      <c r="AG684" s="124" t="s">
        <v>260</v>
      </c>
      <c r="AI684" s="124" t="s">
        <v>429</v>
      </c>
      <c r="AJ684" s="124" t="s">
        <v>429</v>
      </c>
    </row>
    <row r="685" spans="2:36" ht="14.25" customHeight="1" x14ac:dyDescent="0.3">
      <c r="B685" s="124" t="s">
        <v>876</v>
      </c>
      <c r="D685" s="124" t="s">
        <v>421</v>
      </c>
      <c r="F685" s="124" t="s">
        <v>259</v>
      </c>
      <c r="G685" s="124">
        <v>2016</v>
      </c>
      <c r="H685" s="124">
        <v>12</v>
      </c>
      <c r="I685" s="124">
        <v>12</v>
      </c>
      <c r="J685" s="124" t="s">
        <v>260</v>
      </c>
      <c r="M685" s="124">
        <v>12</v>
      </c>
      <c r="N685" s="124" t="s">
        <v>260</v>
      </c>
      <c r="Q685" s="124" t="s">
        <v>260</v>
      </c>
      <c r="S685" s="124">
        <v>0</v>
      </c>
      <c r="T685" s="124" t="s">
        <v>260</v>
      </c>
      <c r="U685" s="124" t="s">
        <v>260</v>
      </c>
      <c r="V685" s="124" t="s">
        <v>260</v>
      </c>
      <c r="AD685" s="124" t="s">
        <v>260</v>
      </c>
      <c r="AF685" s="124" t="s">
        <v>260</v>
      </c>
      <c r="AI685" s="124" t="s">
        <v>429</v>
      </c>
    </row>
    <row r="686" spans="2:36" ht="14.25" customHeight="1" x14ac:dyDescent="0.3">
      <c r="B686" s="124" t="s">
        <v>877</v>
      </c>
      <c r="D686" s="124" t="s">
        <v>421</v>
      </c>
      <c r="F686" s="124" t="s">
        <v>259</v>
      </c>
      <c r="G686" s="124">
        <v>2017</v>
      </c>
      <c r="H686" s="124">
        <v>10.8</v>
      </c>
      <c r="I686" s="124">
        <v>10.8</v>
      </c>
      <c r="J686" s="124" t="s">
        <v>260</v>
      </c>
      <c r="M686" s="124">
        <v>10.8</v>
      </c>
      <c r="N686" s="124" t="s">
        <v>260</v>
      </c>
      <c r="Q686" s="124" t="s">
        <v>260</v>
      </c>
      <c r="S686" s="124">
        <v>0</v>
      </c>
      <c r="T686" s="124" t="s">
        <v>260</v>
      </c>
      <c r="V686" s="124" t="s">
        <v>260</v>
      </c>
      <c r="AD686" s="124" t="s">
        <v>260</v>
      </c>
      <c r="AF686" s="124" t="s">
        <v>260</v>
      </c>
      <c r="AI686" s="124" t="s">
        <v>429</v>
      </c>
    </row>
    <row r="687" spans="2:36" ht="14.25" customHeight="1" x14ac:dyDescent="0.3">
      <c r="B687" s="124" t="s">
        <v>878</v>
      </c>
      <c r="D687" s="124" t="s">
        <v>421</v>
      </c>
      <c r="E687" s="124" t="s">
        <v>265</v>
      </c>
      <c r="F687" s="124" t="s">
        <v>259</v>
      </c>
      <c r="G687" s="124">
        <v>2015</v>
      </c>
      <c r="H687" s="124">
        <v>90</v>
      </c>
      <c r="I687" s="124">
        <v>90</v>
      </c>
      <c r="J687" s="124" t="s">
        <v>260</v>
      </c>
      <c r="M687" s="124">
        <v>90</v>
      </c>
      <c r="N687" s="124" t="s">
        <v>260</v>
      </c>
      <c r="Q687" s="124" t="s">
        <v>260</v>
      </c>
      <c r="S687" s="124">
        <v>0</v>
      </c>
      <c r="T687" s="124" t="s">
        <v>260</v>
      </c>
      <c r="U687" s="124" t="s">
        <v>260</v>
      </c>
      <c r="V687" s="124" t="s">
        <v>260</v>
      </c>
      <c r="AD687" s="124" t="s">
        <v>260</v>
      </c>
      <c r="AE687" s="124" t="s">
        <v>260</v>
      </c>
      <c r="AG687" s="124" t="s">
        <v>260</v>
      </c>
      <c r="AI687" s="124" t="s">
        <v>429</v>
      </c>
    </row>
    <row r="688" spans="2:36" ht="14.25" customHeight="1" x14ac:dyDescent="0.3">
      <c r="B688" s="124" t="s">
        <v>879</v>
      </c>
      <c r="D688" s="124" t="s">
        <v>421</v>
      </c>
      <c r="F688" s="124" t="s">
        <v>259</v>
      </c>
      <c r="G688" s="124">
        <v>2016</v>
      </c>
      <c r="H688" s="124">
        <v>4</v>
      </c>
      <c r="I688" s="124">
        <v>4</v>
      </c>
      <c r="J688" s="124" t="s">
        <v>260</v>
      </c>
      <c r="M688" s="124">
        <v>4</v>
      </c>
      <c r="N688" s="124" t="s">
        <v>260</v>
      </c>
      <c r="Q688" s="124" t="s">
        <v>260</v>
      </c>
      <c r="S688" s="124">
        <v>0</v>
      </c>
      <c r="T688" s="124" t="s">
        <v>260</v>
      </c>
      <c r="U688" s="124" t="s">
        <v>260</v>
      </c>
      <c r="V688" s="124" t="s">
        <v>260</v>
      </c>
      <c r="AD688" s="124" t="s">
        <v>260</v>
      </c>
      <c r="AF688" s="124" t="s">
        <v>260</v>
      </c>
      <c r="AI688" s="124" t="s">
        <v>429</v>
      </c>
    </row>
    <row r="689" spans="2:36" ht="14.25" customHeight="1" x14ac:dyDescent="0.3">
      <c r="B689" s="124" t="s">
        <v>880</v>
      </c>
      <c r="D689" s="124" t="s">
        <v>421</v>
      </c>
      <c r="F689" s="124" t="s">
        <v>259</v>
      </c>
      <c r="G689" s="124">
        <v>2016</v>
      </c>
      <c r="H689" s="124">
        <v>6</v>
      </c>
      <c r="I689" s="124">
        <v>6</v>
      </c>
      <c r="J689" s="124" t="s">
        <v>260</v>
      </c>
      <c r="M689" s="124">
        <v>6</v>
      </c>
      <c r="N689" s="124" t="s">
        <v>260</v>
      </c>
      <c r="Q689" s="124" t="s">
        <v>260</v>
      </c>
      <c r="S689" s="124">
        <v>0</v>
      </c>
      <c r="T689" s="124" t="s">
        <v>260</v>
      </c>
      <c r="U689" s="124" t="s">
        <v>260</v>
      </c>
      <c r="V689" s="124" t="s">
        <v>260</v>
      </c>
      <c r="AD689" s="124" t="s">
        <v>260</v>
      </c>
      <c r="AF689" s="124" t="s">
        <v>260</v>
      </c>
      <c r="AI689" s="124" t="s">
        <v>582</v>
      </c>
    </row>
    <row r="690" spans="2:36" ht="14.25" customHeight="1" x14ac:dyDescent="0.3">
      <c r="B690" s="124" t="s">
        <v>881</v>
      </c>
      <c r="D690" s="124" t="s">
        <v>421</v>
      </c>
      <c r="E690" s="124" t="s">
        <v>265</v>
      </c>
      <c r="F690" s="124" t="s">
        <v>259</v>
      </c>
      <c r="G690" s="124">
        <v>2018</v>
      </c>
      <c r="H690" s="124">
        <v>12</v>
      </c>
      <c r="I690" s="124">
        <v>12</v>
      </c>
      <c r="J690" s="124" t="s">
        <v>260</v>
      </c>
      <c r="M690" s="124">
        <v>12</v>
      </c>
      <c r="N690" s="124" t="s">
        <v>260</v>
      </c>
      <c r="Q690" s="124" t="s">
        <v>260</v>
      </c>
      <c r="S690" s="124">
        <v>0</v>
      </c>
      <c r="T690" s="124" t="s">
        <v>260</v>
      </c>
      <c r="V690" s="124" t="s">
        <v>260</v>
      </c>
      <c r="AD690" s="124" t="s">
        <v>260</v>
      </c>
      <c r="AE690" s="124" t="s">
        <v>260</v>
      </c>
      <c r="AF690" s="124" t="s">
        <v>260</v>
      </c>
      <c r="AG690" s="124" t="s">
        <v>260</v>
      </c>
      <c r="AI690" s="124" t="s">
        <v>429</v>
      </c>
    </row>
    <row r="691" spans="2:36" ht="14.25" customHeight="1" x14ac:dyDescent="0.3">
      <c r="B691" s="124" t="s">
        <v>882</v>
      </c>
      <c r="D691" s="124" t="s">
        <v>421</v>
      </c>
      <c r="F691" s="124" t="s">
        <v>259</v>
      </c>
      <c r="G691" s="124">
        <v>2016</v>
      </c>
      <c r="H691" s="124">
        <v>6</v>
      </c>
      <c r="I691" s="124">
        <v>6</v>
      </c>
      <c r="J691" s="124" t="s">
        <v>260</v>
      </c>
      <c r="M691" s="124">
        <v>6</v>
      </c>
      <c r="N691" s="124" t="s">
        <v>260</v>
      </c>
      <c r="Q691" s="124" t="s">
        <v>260</v>
      </c>
      <c r="S691" s="124">
        <v>0</v>
      </c>
      <c r="T691" s="124" t="s">
        <v>260</v>
      </c>
      <c r="U691" s="124" t="s">
        <v>260</v>
      </c>
      <c r="V691" s="124" t="s">
        <v>260</v>
      </c>
      <c r="AD691" s="124" t="s">
        <v>260</v>
      </c>
      <c r="AF691" s="124" t="s">
        <v>260</v>
      </c>
      <c r="AI691" s="124" t="s">
        <v>582</v>
      </c>
    </row>
    <row r="692" spans="2:36" ht="14.25" customHeight="1" x14ac:dyDescent="0.3">
      <c r="B692" s="124" t="s">
        <v>883</v>
      </c>
      <c r="D692" s="124" t="s">
        <v>421</v>
      </c>
      <c r="F692" s="124" t="s">
        <v>259</v>
      </c>
      <c r="G692" s="124">
        <v>2016</v>
      </c>
      <c r="H692" s="124">
        <v>11</v>
      </c>
      <c r="I692" s="124">
        <v>11</v>
      </c>
      <c r="J692" s="124" t="s">
        <v>260</v>
      </c>
      <c r="M692" s="124">
        <v>11</v>
      </c>
      <c r="N692" s="124" t="s">
        <v>260</v>
      </c>
      <c r="Q692" s="124" t="s">
        <v>260</v>
      </c>
      <c r="S692" s="124">
        <v>0</v>
      </c>
      <c r="T692" s="124" t="s">
        <v>260</v>
      </c>
      <c r="U692" s="124" t="s">
        <v>260</v>
      </c>
      <c r="V692" s="124" t="s">
        <v>260</v>
      </c>
      <c r="AD692" s="124" t="s">
        <v>260</v>
      </c>
      <c r="AF692" s="124" t="s">
        <v>260</v>
      </c>
      <c r="AI692" s="124" t="s">
        <v>429</v>
      </c>
    </row>
    <row r="693" spans="2:36" ht="14.25" customHeight="1" x14ac:dyDescent="0.3">
      <c r="B693" s="124" t="s">
        <v>884</v>
      </c>
      <c r="D693" s="124" t="s">
        <v>421</v>
      </c>
      <c r="F693" s="124" t="s">
        <v>259</v>
      </c>
      <c r="G693" s="124">
        <v>2016</v>
      </c>
      <c r="H693" s="124">
        <v>6</v>
      </c>
      <c r="I693" s="124">
        <v>6</v>
      </c>
      <c r="J693" s="124" t="s">
        <v>260</v>
      </c>
      <c r="M693" s="124">
        <v>6</v>
      </c>
      <c r="N693" s="124" t="s">
        <v>260</v>
      </c>
      <c r="Q693" s="124" t="s">
        <v>260</v>
      </c>
      <c r="S693" s="124">
        <v>0</v>
      </c>
      <c r="T693" s="124" t="s">
        <v>260</v>
      </c>
      <c r="U693" s="124" t="s">
        <v>260</v>
      </c>
      <c r="V693" s="124" t="s">
        <v>260</v>
      </c>
      <c r="AD693" s="124" t="s">
        <v>260</v>
      </c>
      <c r="AF693" s="124" t="s">
        <v>260</v>
      </c>
      <c r="AI693" s="124" t="s">
        <v>429</v>
      </c>
    </row>
    <row r="694" spans="2:36" ht="14.25" customHeight="1" x14ac:dyDescent="0.3">
      <c r="B694" s="124" t="s">
        <v>885</v>
      </c>
      <c r="D694" s="124" t="s">
        <v>421</v>
      </c>
      <c r="F694" s="124" t="s">
        <v>259</v>
      </c>
      <c r="G694" s="124">
        <v>2017</v>
      </c>
      <c r="H694" s="124">
        <v>9.5</v>
      </c>
      <c r="I694" s="124">
        <v>9.5</v>
      </c>
      <c r="J694" s="124" t="s">
        <v>260</v>
      </c>
      <c r="M694" s="124">
        <v>9.5</v>
      </c>
      <c r="N694" s="124" t="s">
        <v>260</v>
      </c>
      <c r="Q694" s="124" t="s">
        <v>260</v>
      </c>
      <c r="S694" s="124">
        <v>0</v>
      </c>
      <c r="T694" s="124" t="s">
        <v>260</v>
      </c>
      <c r="U694" s="124" t="s">
        <v>260</v>
      </c>
      <c r="V694" s="124" t="s">
        <v>260</v>
      </c>
      <c r="AD694" s="124" t="s">
        <v>260</v>
      </c>
      <c r="AF694" s="124" t="s">
        <v>260</v>
      </c>
      <c r="AI694" s="124" t="s">
        <v>429</v>
      </c>
    </row>
    <row r="695" spans="2:36" ht="14.25" customHeight="1" x14ac:dyDescent="0.3">
      <c r="B695" s="124" t="s">
        <v>885</v>
      </c>
      <c r="D695" s="124" t="s">
        <v>421</v>
      </c>
      <c r="E695" s="124" t="s">
        <v>277</v>
      </c>
      <c r="F695" s="124" t="s">
        <v>259</v>
      </c>
      <c r="G695" s="124">
        <v>2018</v>
      </c>
      <c r="H695" s="124">
        <v>8.5100000000000016</v>
      </c>
      <c r="I695" s="124">
        <v>8.5100000000000016</v>
      </c>
      <c r="J695" s="124" t="s">
        <v>260</v>
      </c>
      <c r="M695" s="124">
        <v>8.5100000000000016</v>
      </c>
      <c r="N695" s="124" t="s">
        <v>260</v>
      </c>
      <c r="Q695" s="124" t="s">
        <v>260</v>
      </c>
      <c r="S695" s="124">
        <v>0</v>
      </c>
      <c r="T695" s="124" t="s">
        <v>260</v>
      </c>
      <c r="V695" s="124" t="s">
        <v>260</v>
      </c>
      <c r="AD695" s="124" t="s">
        <v>260</v>
      </c>
      <c r="AE695" s="124" t="s">
        <v>260</v>
      </c>
      <c r="AF695" s="124" t="s">
        <v>260</v>
      </c>
      <c r="AG695" s="124" t="s">
        <v>260</v>
      </c>
      <c r="AI695" s="124" t="s">
        <v>590</v>
      </c>
    </row>
    <row r="696" spans="2:36" ht="14.25" customHeight="1" x14ac:dyDescent="0.3">
      <c r="B696" s="124" t="s">
        <v>886</v>
      </c>
      <c r="D696" s="124" t="s">
        <v>421</v>
      </c>
      <c r="F696" s="124" t="s">
        <v>259</v>
      </c>
      <c r="G696" s="124">
        <v>2016</v>
      </c>
      <c r="H696" s="124">
        <v>7.2</v>
      </c>
      <c r="I696" s="124">
        <v>7.2</v>
      </c>
      <c r="J696" s="124" t="s">
        <v>260</v>
      </c>
      <c r="M696" s="124">
        <v>7.2</v>
      </c>
      <c r="N696" s="124" t="s">
        <v>260</v>
      </c>
      <c r="Q696" s="124" t="s">
        <v>260</v>
      </c>
      <c r="S696" s="124">
        <v>0</v>
      </c>
      <c r="T696" s="124" t="s">
        <v>260</v>
      </c>
      <c r="U696" s="124" t="s">
        <v>260</v>
      </c>
      <c r="V696" s="124" t="s">
        <v>260</v>
      </c>
      <c r="AD696" s="124" t="s">
        <v>260</v>
      </c>
      <c r="AF696" s="124" t="s">
        <v>260</v>
      </c>
      <c r="AI696" s="124" t="s">
        <v>429</v>
      </c>
    </row>
    <row r="697" spans="2:36" ht="14.25" customHeight="1" x14ac:dyDescent="0.3">
      <c r="B697" s="124" t="s">
        <v>887</v>
      </c>
      <c r="D697" s="124" t="s">
        <v>421</v>
      </c>
      <c r="F697" s="124" t="s">
        <v>259</v>
      </c>
      <c r="G697" s="124">
        <v>2016</v>
      </c>
      <c r="H697" s="124">
        <v>12</v>
      </c>
      <c r="I697" s="124">
        <v>12</v>
      </c>
      <c r="J697" s="124" t="s">
        <v>260</v>
      </c>
      <c r="M697" s="124">
        <v>12</v>
      </c>
      <c r="N697" s="124" t="s">
        <v>260</v>
      </c>
      <c r="Q697" s="124" t="s">
        <v>260</v>
      </c>
      <c r="S697" s="124">
        <v>0</v>
      </c>
      <c r="T697" s="124" t="s">
        <v>260</v>
      </c>
      <c r="U697" s="124" t="s">
        <v>260</v>
      </c>
      <c r="V697" s="124" t="s">
        <v>260</v>
      </c>
      <c r="AD697" s="124" t="s">
        <v>260</v>
      </c>
      <c r="AF697" s="124" t="s">
        <v>260</v>
      </c>
      <c r="AI697" s="124" t="s">
        <v>429</v>
      </c>
    </row>
    <row r="698" spans="2:36" ht="14.25" customHeight="1" x14ac:dyDescent="0.3">
      <c r="B698" s="124" t="s">
        <v>888</v>
      </c>
      <c r="D698" s="124" t="s">
        <v>421</v>
      </c>
      <c r="F698" s="124" t="s">
        <v>259</v>
      </c>
      <c r="G698" s="124">
        <v>2016</v>
      </c>
      <c r="H698" s="124">
        <v>3</v>
      </c>
      <c r="I698" s="124">
        <v>3</v>
      </c>
      <c r="J698" s="124" t="s">
        <v>260</v>
      </c>
      <c r="M698" s="124">
        <v>3</v>
      </c>
      <c r="N698" s="124" t="s">
        <v>260</v>
      </c>
      <c r="Q698" s="124" t="s">
        <v>260</v>
      </c>
      <c r="S698" s="124">
        <v>0</v>
      </c>
      <c r="T698" s="124" t="s">
        <v>260</v>
      </c>
      <c r="U698" s="124" t="s">
        <v>260</v>
      </c>
      <c r="V698" s="124" t="s">
        <v>260</v>
      </c>
      <c r="AD698" s="124" t="s">
        <v>260</v>
      </c>
      <c r="AF698" s="124" t="s">
        <v>260</v>
      </c>
      <c r="AI698" s="124" t="s">
        <v>429</v>
      </c>
    </row>
    <row r="699" spans="2:36" ht="14.25" customHeight="1" x14ac:dyDescent="0.3">
      <c r="B699" s="124" t="s">
        <v>889</v>
      </c>
      <c r="D699" s="124" t="s">
        <v>421</v>
      </c>
      <c r="F699" s="124" t="s">
        <v>259</v>
      </c>
      <c r="G699" s="124">
        <v>2016</v>
      </c>
      <c r="H699" s="124">
        <v>6</v>
      </c>
      <c r="I699" s="124">
        <v>6</v>
      </c>
      <c r="J699" s="124" t="s">
        <v>260</v>
      </c>
      <c r="M699" s="124">
        <v>6</v>
      </c>
      <c r="N699" s="124" t="s">
        <v>260</v>
      </c>
      <c r="Q699" s="124" t="s">
        <v>260</v>
      </c>
      <c r="S699" s="124">
        <v>0</v>
      </c>
      <c r="T699" s="124" t="s">
        <v>260</v>
      </c>
      <c r="U699" s="124" t="s">
        <v>260</v>
      </c>
      <c r="V699" s="124" t="s">
        <v>260</v>
      </c>
      <c r="AD699" s="124" t="s">
        <v>260</v>
      </c>
      <c r="AF699" s="124" t="s">
        <v>260</v>
      </c>
      <c r="AI699" s="124" t="s">
        <v>429</v>
      </c>
    </row>
    <row r="700" spans="2:36" ht="14.25" customHeight="1" x14ac:dyDescent="0.3">
      <c r="B700" s="124" t="s">
        <v>890</v>
      </c>
      <c r="D700" s="124" t="s">
        <v>421</v>
      </c>
      <c r="F700" s="124" t="s">
        <v>259</v>
      </c>
      <c r="G700" s="124">
        <v>2017</v>
      </c>
      <c r="H700" s="124">
        <v>3.4</v>
      </c>
      <c r="I700" s="124">
        <v>3.4</v>
      </c>
      <c r="J700" s="124" t="s">
        <v>260</v>
      </c>
      <c r="M700" s="124">
        <v>3.4</v>
      </c>
      <c r="N700" s="124" t="s">
        <v>260</v>
      </c>
      <c r="Q700" s="124" t="s">
        <v>260</v>
      </c>
      <c r="S700" s="124">
        <v>0</v>
      </c>
      <c r="T700" s="124" t="s">
        <v>260</v>
      </c>
      <c r="V700" s="124" t="s">
        <v>260</v>
      </c>
      <c r="AD700" s="124" t="s">
        <v>260</v>
      </c>
      <c r="AF700" s="124" t="s">
        <v>260</v>
      </c>
      <c r="AI700" s="124" t="s">
        <v>429</v>
      </c>
    </row>
    <row r="701" spans="2:36" ht="14.25" customHeight="1" x14ac:dyDescent="0.3">
      <c r="B701" s="124" t="s">
        <v>891</v>
      </c>
      <c r="D701" s="124" t="s">
        <v>421</v>
      </c>
      <c r="F701" s="124" t="s">
        <v>259</v>
      </c>
      <c r="G701" s="124">
        <v>2016</v>
      </c>
      <c r="H701" s="124">
        <v>5</v>
      </c>
      <c r="I701" s="124">
        <v>5</v>
      </c>
      <c r="J701" s="124" t="s">
        <v>260</v>
      </c>
      <c r="M701" s="124">
        <v>5</v>
      </c>
      <c r="N701" s="124" t="s">
        <v>260</v>
      </c>
      <c r="Q701" s="124" t="s">
        <v>260</v>
      </c>
      <c r="S701" s="124">
        <v>0</v>
      </c>
      <c r="T701" s="124" t="s">
        <v>260</v>
      </c>
      <c r="U701" s="124" t="s">
        <v>260</v>
      </c>
      <c r="V701" s="124" t="s">
        <v>260</v>
      </c>
      <c r="AD701" s="124" t="s">
        <v>260</v>
      </c>
      <c r="AF701" s="124" t="s">
        <v>260</v>
      </c>
      <c r="AI701" s="124" t="s">
        <v>590</v>
      </c>
    </row>
    <row r="702" spans="2:36" ht="14.25" customHeight="1" x14ac:dyDescent="0.3">
      <c r="B702" s="124" t="s">
        <v>892</v>
      </c>
      <c r="D702" s="124" t="s">
        <v>421</v>
      </c>
      <c r="F702" s="124" t="s">
        <v>259</v>
      </c>
      <c r="G702" s="124">
        <v>2017</v>
      </c>
      <c r="H702" s="124">
        <v>12</v>
      </c>
      <c r="I702" s="124">
        <v>12</v>
      </c>
      <c r="J702" s="124" t="s">
        <v>260</v>
      </c>
      <c r="M702" s="124">
        <v>12</v>
      </c>
      <c r="N702" s="124" t="s">
        <v>260</v>
      </c>
      <c r="Q702" s="124" t="s">
        <v>260</v>
      </c>
      <c r="S702" s="124">
        <v>0</v>
      </c>
      <c r="T702" s="124" t="s">
        <v>260</v>
      </c>
      <c r="V702" s="124" t="s">
        <v>260</v>
      </c>
      <c r="AD702" s="124" t="s">
        <v>260</v>
      </c>
      <c r="AF702" s="124" t="s">
        <v>260</v>
      </c>
      <c r="AI702" s="124" t="s">
        <v>429</v>
      </c>
      <c r="AJ702" s="124" t="s">
        <v>429</v>
      </c>
    </row>
    <row r="703" spans="2:36" ht="14.25" customHeight="1" x14ac:dyDescent="0.3">
      <c r="B703" s="124" t="s">
        <v>425</v>
      </c>
      <c r="D703" s="124" t="s">
        <v>421</v>
      </c>
      <c r="F703" s="124" t="s">
        <v>259</v>
      </c>
      <c r="G703" s="124">
        <v>2017</v>
      </c>
      <c r="H703" s="124">
        <v>25</v>
      </c>
      <c r="I703" s="124">
        <v>25</v>
      </c>
      <c r="J703" s="124" t="s">
        <v>260</v>
      </c>
      <c r="M703" s="124">
        <v>25</v>
      </c>
      <c r="N703" s="124" t="s">
        <v>260</v>
      </c>
      <c r="Q703" s="124" t="s">
        <v>260</v>
      </c>
      <c r="S703" s="124">
        <v>0</v>
      </c>
      <c r="T703" s="124" t="s">
        <v>260</v>
      </c>
      <c r="V703" s="124" t="s">
        <v>260</v>
      </c>
      <c r="AD703" s="124" t="s">
        <v>260</v>
      </c>
      <c r="AF703" s="124" t="s">
        <v>260</v>
      </c>
      <c r="AI703" s="124" t="s">
        <v>429</v>
      </c>
      <c r="AJ703" s="124" t="s">
        <v>261</v>
      </c>
    </row>
    <row r="704" spans="2:36" ht="14.25" customHeight="1" x14ac:dyDescent="0.3">
      <c r="B704" s="124" t="s">
        <v>425</v>
      </c>
      <c r="D704" s="124" t="s">
        <v>421</v>
      </c>
      <c r="F704" s="124" t="s">
        <v>259</v>
      </c>
      <c r="G704" s="124">
        <v>2017</v>
      </c>
      <c r="H704" s="124">
        <v>37</v>
      </c>
      <c r="I704" s="124">
        <v>37</v>
      </c>
      <c r="J704" s="124">
        <v>37</v>
      </c>
      <c r="M704" s="124" t="s">
        <v>260</v>
      </c>
      <c r="N704" s="124" t="s">
        <v>260</v>
      </c>
      <c r="Q704" s="124" t="s">
        <v>260</v>
      </c>
      <c r="S704" s="124">
        <v>0</v>
      </c>
      <c r="T704" s="124" t="s">
        <v>260</v>
      </c>
      <c r="V704" s="124" t="s">
        <v>260</v>
      </c>
      <c r="AD704" s="124" t="s">
        <v>260</v>
      </c>
      <c r="AF704" s="124" t="s">
        <v>260</v>
      </c>
      <c r="AI704" s="124" t="s">
        <v>429</v>
      </c>
    </row>
    <row r="705" spans="2:35" ht="14.25" customHeight="1" x14ac:dyDescent="0.3">
      <c r="B705" s="124" t="s">
        <v>893</v>
      </c>
      <c r="D705" s="124" t="s">
        <v>421</v>
      </c>
      <c r="F705" s="124" t="s">
        <v>259</v>
      </c>
      <c r="G705" s="124">
        <v>2016</v>
      </c>
      <c r="H705" s="124">
        <v>10</v>
      </c>
      <c r="I705" s="124">
        <v>10</v>
      </c>
      <c r="J705" s="124" t="s">
        <v>260</v>
      </c>
      <c r="M705" s="124">
        <v>10</v>
      </c>
      <c r="N705" s="124" t="s">
        <v>260</v>
      </c>
      <c r="Q705" s="124" t="s">
        <v>260</v>
      </c>
      <c r="S705" s="124">
        <v>0</v>
      </c>
      <c r="T705" s="124" t="s">
        <v>260</v>
      </c>
      <c r="U705" s="124" t="s">
        <v>260</v>
      </c>
      <c r="V705" s="124" t="s">
        <v>260</v>
      </c>
      <c r="AD705" s="124" t="s">
        <v>260</v>
      </c>
      <c r="AF705" s="124" t="s">
        <v>260</v>
      </c>
      <c r="AI705" s="124" t="s">
        <v>429</v>
      </c>
    </row>
    <row r="706" spans="2:35" ht="14.25" customHeight="1" x14ac:dyDescent="0.3">
      <c r="B706" s="124" t="s">
        <v>894</v>
      </c>
      <c r="D706" s="124" t="s">
        <v>421</v>
      </c>
      <c r="F706" s="124" t="s">
        <v>259</v>
      </c>
      <c r="G706" s="124">
        <v>2017</v>
      </c>
      <c r="H706" s="124">
        <v>6.7</v>
      </c>
      <c r="I706" s="124">
        <v>6.7</v>
      </c>
      <c r="J706" s="124" t="s">
        <v>260</v>
      </c>
      <c r="M706" s="124">
        <v>6.7</v>
      </c>
      <c r="N706" s="124" t="s">
        <v>260</v>
      </c>
      <c r="Q706" s="124" t="s">
        <v>260</v>
      </c>
      <c r="S706" s="124">
        <v>0</v>
      </c>
      <c r="T706" s="124" t="s">
        <v>260</v>
      </c>
      <c r="V706" s="124" t="s">
        <v>260</v>
      </c>
      <c r="AD706" s="124" t="s">
        <v>260</v>
      </c>
      <c r="AF706" s="124" t="s">
        <v>260</v>
      </c>
      <c r="AI706" s="124" t="s">
        <v>429</v>
      </c>
    </row>
    <row r="707" spans="2:35" ht="14.25" customHeight="1" x14ac:dyDescent="0.3">
      <c r="B707" s="124" t="s">
        <v>895</v>
      </c>
      <c r="D707" s="124" t="s">
        <v>421</v>
      </c>
      <c r="F707" s="124" t="s">
        <v>259</v>
      </c>
      <c r="G707" s="124">
        <v>2017</v>
      </c>
      <c r="H707" s="124">
        <v>5.2</v>
      </c>
      <c r="I707" s="124">
        <v>5.2</v>
      </c>
      <c r="J707" s="124" t="s">
        <v>260</v>
      </c>
      <c r="M707" s="124">
        <v>5.2</v>
      </c>
      <c r="N707" s="124" t="s">
        <v>260</v>
      </c>
      <c r="Q707" s="124" t="s">
        <v>260</v>
      </c>
      <c r="S707" s="124">
        <v>0</v>
      </c>
      <c r="T707" s="124" t="s">
        <v>260</v>
      </c>
      <c r="V707" s="124" t="s">
        <v>260</v>
      </c>
      <c r="AD707" s="124" t="s">
        <v>260</v>
      </c>
      <c r="AF707" s="124" t="s">
        <v>260</v>
      </c>
      <c r="AI707" s="124" t="s">
        <v>429</v>
      </c>
    </row>
    <row r="708" spans="2:35" ht="14.25" customHeight="1" x14ac:dyDescent="0.3">
      <c r="B708" s="124" t="s">
        <v>896</v>
      </c>
      <c r="D708" s="124" t="s">
        <v>421</v>
      </c>
      <c r="E708" s="124" t="s">
        <v>277</v>
      </c>
      <c r="F708" s="124" t="s">
        <v>259</v>
      </c>
      <c r="G708" s="124">
        <v>2015</v>
      </c>
      <c r="H708" s="124">
        <v>8.5</v>
      </c>
      <c r="I708" s="124">
        <v>8.5</v>
      </c>
      <c r="J708" s="124" t="s">
        <v>260</v>
      </c>
      <c r="M708" s="124" t="s">
        <v>260</v>
      </c>
      <c r="N708" s="124">
        <v>8.5</v>
      </c>
      <c r="Q708" s="124" t="s">
        <v>260</v>
      </c>
      <c r="S708" s="124">
        <v>0</v>
      </c>
      <c r="T708" s="124" t="s">
        <v>260</v>
      </c>
      <c r="U708" s="124" t="s">
        <v>260</v>
      </c>
      <c r="V708" s="124" t="s">
        <v>260</v>
      </c>
      <c r="AD708" s="124" t="s">
        <v>260</v>
      </c>
      <c r="AE708" s="124" t="s">
        <v>260</v>
      </c>
      <c r="AG708" s="124" t="s">
        <v>260</v>
      </c>
      <c r="AI708" s="124" t="s">
        <v>582</v>
      </c>
    </row>
    <row r="709" spans="2:35" ht="14.25" customHeight="1" x14ac:dyDescent="0.3">
      <c r="B709" s="124" t="s">
        <v>897</v>
      </c>
      <c r="D709" s="124" t="s">
        <v>421</v>
      </c>
      <c r="E709" s="124" t="s">
        <v>277</v>
      </c>
      <c r="F709" s="124" t="s">
        <v>259</v>
      </c>
      <c r="G709" s="124">
        <v>2018</v>
      </c>
      <c r="H709" s="124">
        <v>33.142999999999994</v>
      </c>
      <c r="I709" s="124">
        <v>33.142999999999994</v>
      </c>
      <c r="J709" s="124" t="s">
        <v>260</v>
      </c>
      <c r="M709" s="124">
        <v>33.142999999999994</v>
      </c>
      <c r="N709" s="124" t="s">
        <v>260</v>
      </c>
      <c r="Q709" s="124" t="s">
        <v>260</v>
      </c>
      <c r="S709" s="124">
        <v>0</v>
      </c>
      <c r="T709" s="124" t="s">
        <v>260</v>
      </c>
      <c r="V709" s="124" t="s">
        <v>260</v>
      </c>
      <c r="AD709" s="124" t="s">
        <v>260</v>
      </c>
      <c r="AE709" s="124" t="s">
        <v>260</v>
      </c>
      <c r="AF709" s="124" t="s">
        <v>260</v>
      </c>
      <c r="AG709" s="124" t="s">
        <v>260</v>
      </c>
      <c r="AI709" s="124" t="s">
        <v>429</v>
      </c>
    </row>
    <row r="710" spans="2:35" ht="14.25" customHeight="1" x14ac:dyDescent="0.3">
      <c r="B710" s="124" t="s">
        <v>898</v>
      </c>
      <c r="D710" s="124" t="s">
        <v>421</v>
      </c>
      <c r="E710" s="124" t="s">
        <v>277</v>
      </c>
      <c r="F710" s="124" t="s">
        <v>259</v>
      </c>
      <c r="G710" s="124">
        <v>2015</v>
      </c>
      <c r="H710" s="124">
        <v>5.5180000000000007</v>
      </c>
      <c r="I710" s="124">
        <v>5.5180000000000007</v>
      </c>
      <c r="J710" s="124" t="s">
        <v>260</v>
      </c>
      <c r="M710" s="124">
        <v>5.5180000000000007</v>
      </c>
      <c r="N710" s="124" t="s">
        <v>260</v>
      </c>
      <c r="Q710" s="124" t="s">
        <v>260</v>
      </c>
      <c r="S710" s="124">
        <v>0</v>
      </c>
      <c r="T710" s="124" t="s">
        <v>260</v>
      </c>
      <c r="U710" s="124" t="s">
        <v>260</v>
      </c>
      <c r="V710" s="124" t="s">
        <v>260</v>
      </c>
      <c r="AD710" s="124" t="s">
        <v>260</v>
      </c>
      <c r="AE710" s="124" t="s">
        <v>260</v>
      </c>
      <c r="AG710" s="124" t="s">
        <v>260</v>
      </c>
      <c r="AI710" s="124" t="s">
        <v>429</v>
      </c>
    </row>
    <row r="711" spans="2:35" ht="14.25" customHeight="1" x14ac:dyDescent="0.3">
      <c r="B711" s="124" t="s">
        <v>899</v>
      </c>
      <c r="D711" s="124" t="s">
        <v>421</v>
      </c>
      <c r="F711" s="124" t="s">
        <v>259</v>
      </c>
      <c r="G711" s="124">
        <v>2016</v>
      </c>
      <c r="H711" s="124">
        <v>45.151000000000003</v>
      </c>
      <c r="I711" s="124">
        <v>45.151000000000003</v>
      </c>
      <c r="J711" s="124" t="s">
        <v>260</v>
      </c>
      <c r="M711" s="124">
        <v>45.151000000000003</v>
      </c>
      <c r="N711" s="124" t="s">
        <v>260</v>
      </c>
      <c r="Q711" s="124" t="s">
        <v>260</v>
      </c>
      <c r="S711" s="124">
        <v>0</v>
      </c>
      <c r="T711" s="124" t="s">
        <v>260</v>
      </c>
      <c r="U711" s="124" t="s">
        <v>260</v>
      </c>
      <c r="V711" s="124" t="s">
        <v>260</v>
      </c>
      <c r="AD711" s="124" t="s">
        <v>260</v>
      </c>
      <c r="AF711" s="124" t="s">
        <v>260</v>
      </c>
      <c r="AI711" s="124" t="s">
        <v>429</v>
      </c>
    </row>
    <row r="712" spans="2:35" ht="14.25" customHeight="1" x14ac:dyDescent="0.3">
      <c r="B712" s="124" t="s">
        <v>900</v>
      </c>
      <c r="D712" s="124" t="s">
        <v>421</v>
      </c>
      <c r="F712" s="124" t="s">
        <v>259</v>
      </c>
      <c r="G712" s="124">
        <v>2016</v>
      </c>
      <c r="H712" s="124">
        <v>4.01</v>
      </c>
      <c r="I712" s="124">
        <v>4.01</v>
      </c>
      <c r="J712" s="124" t="s">
        <v>260</v>
      </c>
      <c r="M712" s="124">
        <v>4.01</v>
      </c>
      <c r="N712" s="124" t="s">
        <v>260</v>
      </c>
      <c r="Q712" s="124" t="s">
        <v>260</v>
      </c>
      <c r="S712" s="124">
        <v>0</v>
      </c>
      <c r="T712" s="124" t="s">
        <v>260</v>
      </c>
      <c r="U712" s="124" t="s">
        <v>260</v>
      </c>
      <c r="V712" s="124" t="s">
        <v>260</v>
      </c>
      <c r="AD712" s="124" t="s">
        <v>260</v>
      </c>
      <c r="AF712" s="124" t="s">
        <v>260</v>
      </c>
      <c r="AI712" s="124" t="s">
        <v>429</v>
      </c>
    </row>
    <row r="713" spans="2:35" ht="14.25" customHeight="1" x14ac:dyDescent="0.3">
      <c r="B713" s="124" t="s">
        <v>901</v>
      </c>
      <c r="D713" s="124" t="s">
        <v>421</v>
      </c>
      <c r="F713" s="124" t="s">
        <v>259</v>
      </c>
      <c r="G713" s="124">
        <v>2016</v>
      </c>
      <c r="H713" s="124">
        <v>8</v>
      </c>
      <c r="I713" s="124">
        <v>8</v>
      </c>
      <c r="J713" s="124" t="s">
        <v>260</v>
      </c>
      <c r="M713" s="124">
        <v>8</v>
      </c>
      <c r="N713" s="124" t="s">
        <v>260</v>
      </c>
      <c r="Q713" s="124" t="s">
        <v>260</v>
      </c>
      <c r="S713" s="124">
        <v>0</v>
      </c>
      <c r="T713" s="124" t="s">
        <v>260</v>
      </c>
      <c r="U713" s="124" t="s">
        <v>260</v>
      </c>
      <c r="V713" s="124" t="s">
        <v>260</v>
      </c>
      <c r="AD713" s="124" t="s">
        <v>260</v>
      </c>
      <c r="AF713" s="124" t="s">
        <v>260</v>
      </c>
      <c r="AI713" s="124" t="s">
        <v>429</v>
      </c>
    </row>
    <row r="714" spans="2:35" ht="14.25" customHeight="1" x14ac:dyDescent="0.3">
      <c r="B714" s="124" t="s">
        <v>902</v>
      </c>
      <c r="D714" s="124" t="s">
        <v>421</v>
      </c>
      <c r="F714" s="124" t="s">
        <v>259</v>
      </c>
      <c r="G714" s="124">
        <v>2017</v>
      </c>
      <c r="H714" s="124">
        <v>7.15</v>
      </c>
      <c r="I714" s="124">
        <v>7.15</v>
      </c>
      <c r="J714" s="124" t="s">
        <v>260</v>
      </c>
      <c r="M714" s="124">
        <v>7.15</v>
      </c>
      <c r="N714" s="124" t="s">
        <v>260</v>
      </c>
      <c r="Q714" s="124" t="s">
        <v>260</v>
      </c>
      <c r="S714" s="124">
        <v>0</v>
      </c>
      <c r="T714" s="124" t="s">
        <v>260</v>
      </c>
      <c r="U714" s="124" t="s">
        <v>260</v>
      </c>
      <c r="V714" s="124" t="s">
        <v>260</v>
      </c>
      <c r="AD714" s="124" t="s">
        <v>260</v>
      </c>
      <c r="AF714" s="124" t="s">
        <v>260</v>
      </c>
      <c r="AI714" s="124" t="s">
        <v>429</v>
      </c>
    </row>
    <row r="715" spans="2:35" ht="14.25" customHeight="1" x14ac:dyDescent="0.3">
      <c r="B715" s="124" t="s">
        <v>903</v>
      </c>
      <c r="D715" s="124" t="s">
        <v>421</v>
      </c>
      <c r="F715" s="124" t="s">
        <v>259</v>
      </c>
      <c r="G715" s="124">
        <v>2017</v>
      </c>
      <c r="H715" s="124">
        <v>6.2</v>
      </c>
      <c r="I715" s="124">
        <v>6.2</v>
      </c>
      <c r="J715" s="124" t="s">
        <v>260</v>
      </c>
      <c r="M715" s="124">
        <v>6.2</v>
      </c>
      <c r="N715" s="124" t="s">
        <v>260</v>
      </c>
      <c r="Q715" s="124" t="s">
        <v>260</v>
      </c>
      <c r="S715" s="124">
        <v>0</v>
      </c>
      <c r="T715" s="124" t="s">
        <v>260</v>
      </c>
      <c r="V715" s="124" t="s">
        <v>260</v>
      </c>
      <c r="AD715" s="124" t="s">
        <v>260</v>
      </c>
      <c r="AF715" s="124" t="s">
        <v>260</v>
      </c>
      <c r="AI715" s="124" t="s">
        <v>429</v>
      </c>
    </row>
    <row r="716" spans="2:35" ht="14.25" customHeight="1" x14ac:dyDescent="0.3">
      <c r="B716" s="124" t="s">
        <v>904</v>
      </c>
      <c r="D716" s="124" t="s">
        <v>421</v>
      </c>
      <c r="F716" s="124" t="s">
        <v>259</v>
      </c>
      <c r="G716" s="124">
        <v>2017</v>
      </c>
      <c r="H716" s="124">
        <v>5</v>
      </c>
      <c r="I716" s="124">
        <v>5</v>
      </c>
      <c r="J716" s="124" t="s">
        <v>260</v>
      </c>
      <c r="M716" s="124">
        <v>5</v>
      </c>
      <c r="N716" s="124" t="s">
        <v>260</v>
      </c>
      <c r="Q716" s="124" t="s">
        <v>260</v>
      </c>
      <c r="S716" s="124">
        <v>0</v>
      </c>
      <c r="T716" s="124" t="s">
        <v>260</v>
      </c>
      <c r="V716" s="124" t="s">
        <v>260</v>
      </c>
      <c r="AD716" s="124" t="s">
        <v>260</v>
      </c>
      <c r="AF716" s="124" t="s">
        <v>260</v>
      </c>
      <c r="AI716" s="124" t="s">
        <v>429</v>
      </c>
    </row>
    <row r="717" spans="2:35" ht="14.25" customHeight="1" x14ac:dyDescent="0.3">
      <c r="B717" s="124" t="s">
        <v>904</v>
      </c>
      <c r="D717" s="124" t="s">
        <v>421</v>
      </c>
      <c r="E717" s="124" t="s">
        <v>277</v>
      </c>
      <c r="F717" s="124" t="s">
        <v>259</v>
      </c>
      <c r="G717" s="124">
        <v>2018</v>
      </c>
      <c r="H717" s="124">
        <v>1.2000000000000002</v>
      </c>
      <c r="I717" s="124">
        <v>1.2000000000000002</v>
      </c>
      <c r="J717" s="124" t="s">
        <v>260</v>
      </c>
      <c r="M717" s="124">
        <v>1.2000000000000002</v>
      </c>
      <c r="N717" s="124" t="s">
        <v>260</v>
      </c>
      <c r="Q717" s="124" t="s">
        <v>260</v>
      </c>
      <c r="S717" s="124">
        <v>0</v>
      </c>
      <c r="T717" s="124" t="s">
        <v>260</v>
      </c>
      <c r="V717" s="124" t="s">
        <v>260</v>
      </c>
      <c r="AD717" s="124" t="s">
        <v>260</v>
      </c>
      <c r="AE717" s="124" t="s">
        <v>260</v>
      </c>
      <c r="AF717" s="124" t="s">
        <v>260</v>
      </c>
      <c r="AG717" s="124" t="s">
        <v>260</v>
      </c>
      <c r="AI717" s="124" t="s">
        <v>429</v>
      </c>
    </row>
    <row r="718" spans="2:35" ht="14.25" customHeight="1" x14ac:dyDescent="0.3">
      <c r="B718" s="124" t="s">
        <v>905</v>
      </c>
      <c r="D718" s="124" t="s">
        <v>421</v>
      </c>
      <c r="E718" s="124" t="s">
        <v>277</v>
      </c>
      <c r="F718" s="124" t="s">
        <v>259</v>
      </c>
      <c r="G718" s="124">
        <v>2015</v>
      </c>
      <c r="H718" s="124">
        <v>1.5570000000000004</v>
      </c>
      <c r="I718" s="124">
        <v>1.5570000000000004</v>
      </c>
      <c r="J718" s="124" t="s">
        <v>260</v>
      </c>
      <c r="M718" s="124">
        <v>1.5570000000000004</v>
      </c>
      <c r="N718" s="124" t="s">
        <v>260</v>
      </c>
      <c r="Q718" s="124" t="s">
        <v>260</v>
      </c>
      <c r="S718" s="124">
        <v>0</v>
      </c>
      <c r="T718" s="124" t="s">
        <v>260</v>
      </c>
      <c r="U718" s="124" t="s">
        <v>260</v>
      </c>
      <c r="V718" s="124" t="s">
        <v>260</v>
      </c>
      <c r="AD718" s="124" t="s">
        <v>260</v>
      </c>
      <c r="AE718" s="124" t="s">
        <v>260</v>
      </c>
      <c r="AG718" s="124" t="s">
        <v>260</v>
      </c>
      <c r="AI718" s="124" t="s">
        <v>582</v>
      </c>
    </row>
    <row r="719" spans="2:35" ht="14.25" customHeight="1" x14ac:dyDescent="0.3">
      <c r="B719" s="124" t="s">
        <v>906</v>
      </c>
      <c r="D719" s="124" t="s">
        <v>421</v>
      </c>
      <c r="F719" s="124" t="s">
        <v>259</v>
      </c>
      <c r="G719" s="124">
        <v>2016</v>
      </c>
      <c r="H719" s="124">
        <v>3</v>
      </c>
      <c r="I719" s="124">
        <v>3</v>
      </c>
      <c r="J719" s="124" t="s">
        <v>260</v>
      </c>
      <c r="M719" s="124">
        <v>3</v>
      </c>
      <c r="N719" s="124" t="s">
        <v>260</v>
      </c>
      <c r="Q719" s="124" t="s">
        <v>260</v>
      </c>
      <c r="S719" s="124">
        <v>0</v>
      </c>
      <c r="T719" s="124" t="s">
        <v>260</v>
      </c>
      <c r="U719" s="124" t="s">
        <v>260</v>
      </c>
      <c r="V719" s="124" t="s">
        <v>260</v>
      </c>
      <c r="AD719" s="124" t="s">
        <v>260</v>
      </c>
      <c r="AF719" s="124" t="s">
        <v>260</v>
      </c>
      <c r="AI719" s="124" t="s">
        <v>429</v>
      </c>
    </row>
    <row r="720" spans="2:35" ht="14.25" customHeight="1" x14ac:dyDescent="0.3">
      <c r="B720" s="124" t="s">
        <v>907</v>
      </c>
      <c r="D720" s="124" t="s">
        <v>421</v>
      </c>
      <c r="F720" s="124" t="s">
        <v>259</v>
      </c>
      <c r="G720" s="124">
        <v>2017</v>
      </c>
      <c r="H720" s="124">
        <v>1.96</v>
      </c>
      <c r="I720" s="124">
        <v>1.96</v>
      </c>
      <c r="J720" s="124" t="s">
        <v>260</v>
      </c>
      <c r="M720" s="124">
        <v>1.96</v>
      </c>
      <c r="N720" s="124" t="s">
        <v>260</v>
      </c>
      <c r="Q720" s="124" t="s">
        <v>260</v>
      </c>
      <c r="S720" s="124">
        <v>0</v>
      </c>
      <c r="T720" s="124" t="s">
        <v>260</v>
      </c>
      <c r="U720" s="124" t="s">
        <v>260</v>
      </c>
      <c r="V720" s="124" t="s">
        <v>260</v>
      </c>
      <c r="AD720" s="124" t="s">
        <v>260</v>
      </c>
      <c r="AF720" s="124" t="s">
        <v>260</v>
      </c>
      <c r="AI720" s="124" t="s">
        <v>582</v>
      </c>
    </row>
    <row r="721" spans="2:35" ht="14.25" customHeight="1" x14ac:dyDescent="0.3">
      <c r="B721" s="124" t="s">
        <v>908</v>
      </c>
      <c r="D721" s="124" t="s">
        <v>421</v>
      </c>
      <c r="F721" s="124" t="s">
        <v>259</v>
      </c>
      <c r="G721" s="124">
        <v>2016</v>
      </c>
      <c r="H721" s="124">
        <v>7.8</v>
      </c>
      <c r="I721" s="124">
        <v>7.8</v>
      </c>
      <c r="J721" s="124" t="s">
        <v>260</v>
      </c>
      <c r="M721" s="124">
        <v>7.8</v>
      </c>
      <c r="N721" s="124" t="s">
        <v>260</v>
      </c>
      <c r="Q721" s="124" t="s">
        <v>260</v>
      </c>
      <c r="S721" s="124">
        <v>0</v>
      </c>
      <c r="T721" s="124" t="s">
        <v>260</v>
      </c>
      <c r="U721" s="124" t="s">
        <v>260</v>
      </c>
      <c r="V721" s="124" t="s">
        <v>260</v>
      </c>
      <c r="AD721" s="124" t="s">
        <v>260</v>
      </c>
      <c r="AF721" s="124" t="s">
        <v>260</v>
      </c>
      <c r="AI721" s="124" t="s">
        <v>429</v>
      </c>
    </row>
    <row r="722" spans="2:35" ht="14.25" customHeight="1" x14ac:dyDescent="0.3">
      <c r="B722" s="124" t="s">
        <v>909</v>
      </c>
      <c r="D722" s="124" t="s">
        <v>421</v>
      </c>
      <c r="F722" s="124" t="s">
        <v>259</v>
      </c>
      <c r="G722" s="124">
        <v>2017</v>
      </c>
      <c r="H722" s="124">
        <v>3.1429999999999998</v>
      </c>
      <c r="I722" s="124">
        <v>3.1429999999999998</v>
      </c>
      <c r="J722" s="124" t="s">
        <v>260</v>
      </c>
      <c r="M722" s="124">
        <v>3.1429999999999998</v>
      </c>
      <c r="N722" s="124" t="s">
        <v>260</v>
      </c>
      <c r="Q722" s="124" t="s">
        <v>260</v>
      </c>
      <c r="S722" s="124">
        <v>0</v>
      </c>
      <c r="T722" s="124" t="s">
        <v>260</v>
      </c>
      <c r="V722" s="124" t="s">
        <v>260</v>
      </c>
      <c r="AD722" s="124" t="s">
        <v>260</v>
      </c>
      <c r="AF722" s="124" t="s">
        <v>260</v>
      </c>
      <c r="AI722" s="124" t="s">
        <v>429</v>
      </c>
    </row>
    <row r="723" spans="2:35" ht="14.25" customHeight="1" x14ac:dyDescent="0.3">
      <c r="B723" s="124" t="s">
        <v>910</v>
      </c>
      <c r="D723" s="124" t="s">
        <v>421</v>
      </c>
      <c r="F723" s="124" t="s">
        <v>259</v>
      </c>
      <c r="G723" s="124">
        <v>2016</v>
      </c>
      <c r="H723" s="124">
        <v>7</v>
      </c>
      <c r="I723" s="124">
        <v>7</v>
      </c>
      <c r="J723" s="124" t="s">
        <v>260</v>
      </c>
      <c r="M723" s="124">
        <v>7</v>
      </c>
      <c r="N723" s="124" t="s">
        <v>260</v>
      </c>
      <c r="Q723" s="124" t="s">
        <v>260</v>
      </c>
      <c r="S723" s="124">
        <v>0</v>
      </c>
      <c r="T723" s="124" t="s">
        <v>260</v>
      </c>
      <c r="U723" s="124" t="s">
        <v>260</v>
      </c>
      <c r="V723" s="124" t="s">
        <v>260</v>
      </c>
      <c r="AD723" s="124" t="s">
        <v>260</v>
      </c>
      <c r="AF723" s="124" t="s">
        <v>260</v>
      </c>
      <c r="AI723" s="124" t="s">
        <v>429</v>
      </c>
    </row>
    <row r="724" spans="2:35" ht="14.25" customHeight="1" x14ac:dyDescent="0.3">
      <c r="B724" s="124" t="s">
        <v>911</v>
      </c>
      <c r="D724" s="124" t="s">
        <v>421</v>
      </c>
      <c r="F724" s="124" t="s">
        <v>259</v>
      </c>
      <c r="G724" s="124">
        <v>2017</v>
      </c>
      <c r="H724" s="124">
        <v>37</v>
      </c>
      <c r="I724" s="124">
        <v>37</v>
      </c>
      <c r="J724" s="124" t="s">
        <v>260</v>
      </c>
      <c r="M724" s="124">
        <v>37</v>
      </c>
      <c r="N724" s="124" t="s">
        <v>260</v>
      </c>
      <c r="Q724" s="124" t="s">
        <v>260</v>
      </c>
      <c r="S724" s="124">
        <v>0</v>
      </c>
      <c r="T724" s="124" t="s">
        <v>260</v>
      </c>
      <c r="U724" s="124" t="s">
        <v>260</v>
      </c>
      <c r="V724" s="124" t="s">
        <v>260</v>
      </c>
      <c r="AD724" s="124" t="s">
        <v>260</v>
      </c>
      <c r="AF724" s="124" t="s">
        <v>260</v>
      </c>
      <c r="AI724" s="124" t="s">
        <v>429</v>
      </c>
    </row>
    <row r="725" spans="2:35" ht="14.25" customHeight="1" x14ac:dyDescent="0.3">
      <c r="B725" s="124" t="s">
        <v>912</v>
      </c>
      <c r="D725" s="124" t="s">
        <v>421</v>
      </c>
      <c r="F725" s="124" t="s">
        <v>259</v>
      </c>
      <c r="G725" s="124">
        <v>2016</v>
      </c>
      <c r="H725" s="124">
        <v>3</v>
      </c>
      <c r="I725" s="124">
        <v>3</v>
      </c>
      <c r="J725" s="124" t="s">
        <v>260</v>
      </c>
      <c r="M725" s="124">
        <v>3</v>
      </c>
      <c r="N725" s="124" t="s">
        <v>260</v>
      </c>
      <c r="Q725" s="124" t="s">
        <v>260</v>
      </c>
      <c r="S725" s="124">
        <v>0</v>
      </c>
      <c r="T725" s="124" t="s">
        <v>260</v>
      </c>
      <c r="U725" s="124" t="s">
        <v>260</v>
      </c>
      <c r="V725" s="124" t="s">
        <v>260</v>
      </c>
      <c r="AD725" s="124" t="s">
        <v>260</v>
      </c>
      <c r="AF725" s="124" t="s">
        <v>260</v>
      </c>
      <c r="AI725" s="124" t="s">
        <v>429</v>
      </c>
    </row>
    <row r="726" spans="2:35" ht="14.25" customHeight="1" x14ac:dyDescent="0.3">
      <c r="B726" s="124" t="s">
        <v>913</v>
      </c>
      <c r="D726" s="124" t="s">
        <v>421</v>
      </c>
      <c r="E726" s="124" t="s">
        <v>265</v>
      </c>
      <c r="F726" s="124" t="s">
        <v>259</v>
      </c>
      <c r="G726" s="124">
        <v>2018</v>
      </c>
      <c r="H726" s="124">
        <v>5</v>
      </c>
      <c r="I726" s="124">
        <v>5</v>
      </c>
      <c r="J726" s="124" t="s">
        <v>260</v>
      </c>
      <c r="M726" s="124">
        <v>5</v>
      </c>
      <c r="N726" s="124" t="s">
        <v>260</v>
      </c>
      <c r="Q726" s="124" t="s">
        <v>260</v>
      </c>
      <c r="S726" s="124">
        <v>0</v>
      </c>
      <c r="T726" s="124" t="s">
        <v>260</v>
      </c>
      <c r="V726" s="124" t="s">
        <v>260</v>
      </c>
      <c r="AD726" s="124" t="s">
        <v>260</v>
      </c>
      <c r="AE726" s="124" t="s">
        <v>260</v>
      </c>
      <c r="AF726" s="124" t="s">
        <v>260</v>
      </c>
      <c r="AG726" s="124" t="s">
        <v>260</v>
      </c>
      <c r="AI726" s="124" t="s">
        <v>429</v>
      </c>
    </row>
    <row r="727" spans="2:35" ht="14.25" customHeight="1" x14ac:dyDescent="0.3">
      <c r="B727" s="124" t="s">
        <v>914</v>
      </c>
      <c r="D727" s="124" t="s">
        <v>421</v>
      </c>
      <c r="F727" s="124" t="s">
        <v>259</v>
      </c>
      <c r="G727" s="124">
        <v>2017</v>
      </c>
      <c r="H727" s="124">
        <v>10.3</v>
      </c>
      <c r="I727" s="124">
        <v>10.3</v>
      </c>
      <c r="J727" s="124" t="s">
        <v>260</v>
      </c>
      <c r="M727" s="124">
        <v>10.3</v>
      </c>
      <c r="N727" s="124" t="s">
        <v>260</v>
      </c>
      <c r="Q727" s="124" t="s">
        <v>260</v>
      </c>
      <c r="S727" s="124">
        <v>0</v>
      </c>
      <c r="T727" s="124" t="s">
        <v>260</v>
      </c>
      <c r="V727" s="124" t="s">
        <v>260</v>
      </c>
      <c r="AD727" s="124" t="s">
        <v>260</v>
      </c>
      <c r="AF727" s="124" t="s">
        <v>260</v>
      </c>
      <c r="AI727" s="124" t="s">
        <v>429</v>
      </c>
    </row>
    <row r="728" spans="2:35" ht="14.25" customHeight="1" x14ac:dyDescent="0.3">
      <c r="B728" s="124" t="s">
        <v>914</v>
      </c>
      <c r="D728" s="124" t="s">
        <v>421</v>
      </c>
      <c r="F728" s="124" t="s">
        <v>259</v>
      </c>
      <c r="G728" s="124">
        <v>2017</v>
      </c>
      <c r="H728" s="124">
        <v>11</v>
      </c>
      <c r="I728" s="124">
        <v>11</v>
      </c>
      <c r="J728" s="124" t="s">
        <v>260</v>
      </c>
      <c r="M728" s="124">
        <v>11</v>
      </c>
      <c r="N728" s="124" t="s">
        <v>260</v>
      </c>
      <c r="Q728" s="124" t="s">
        <v>260</v>
      </c>
      <c r="S728" s="124">
        <v>0</v>
      </c>
      <c r="T728" s="124" t="s">
        <v>260</v>
      </c>
      <c r="U728" s="124" t="s">
        <v>260</v>
      </c>
      <c r="V728" s="124" t="s">
        <v>260</v>
      </c>
      <c r="AD728" s="124" t="s">
        <v>260</v>
      </c>
      <c r="AF728" s="124" t="s">
        <v>260</v>
      </c>
      <c r="AI728" s="124" t="s">
        <v>429</v>
      </c>
    </row>
    <row r="729" spans="2:35" ht="14.25" customHeight="1" x14ac:dyDescent="0.3">
      <c r="B729" s="124" t="s">
        <v>915</v>
      </c>
      <c r="D729" s="124" t="s">
        <v>421</v>
      </c>
      <c r="F729" s="124" t="s">
        <v>259</v>
      </c>
      <c r="G729" s="124">
        <v>2016</v>
      </c>
      <c r="H729" s="124">
        <v>10.3</v>
      </c>
      <c r="I729" s="124">
        <v>10.3</v>
      </c>
      <c r="J729" s="124" t="s">
        <v>260</v>
      </c>
      <c r="M729" s="124">
        <v>10.3</v>
      </c>
      <c r="N729" s="124" t="s">
        <v>260</v>
      </c>
      <c r="Q729" s="124" t="s">
        <v>260</v>
      </c>
      <c r="S729" s="124">
        <v>0</v>
      </c>
      <c r="T729" s="124" t="s">
        <v>260</v>
      </c>
      <c r="U729" s="124" t="s">
        <v>260</v>
      </c>
      <c r="V729" s="124" t="s">
        <v>260</v>
      </c>
      <c r="AD729" s="124" t="s">
        <v>260</v>
      </c>
      <c r="AF729" s="124" t="s">
        <v>260</v>
      </c>
      <c r="AI729" s="124" t="s">
        <v>582</v>
      </c>
    </row>
    <row r="730" spans="2:35" ht="14.25" customHeight="1" x14ac:dyDescent="0.3">
      <c r="B730" s="124" t="s">
        <v>916</v>
      </c>
      <c r="D730" s="124" t="s">
        <v>421</v>
      </c>
      <c r="F730" s="124" t="s">
        <v>259</v>
      </c>
      <c r="G730" s="124">
        <v>2016</v>
      </c>
      <c r="H730" s="124">
        <v>11</v>
      </c>
      <c r="I730" s="124">
        <v>11</v>
      </c>
      <c r="J730" s="124" t="s">
        <v>260</v>
      </c>
      <c r="M730" s="124">
        <v>11</v>
      </c>
      <c r="N730" s="124" t="s">
        <v>260</v>
      </c>
      <c r="Q730" s="124" t="s">
        <v>260</v>
      </c>
      <c r="S730" s="124">
        <v>0</v>
      </c>
      <c r="T730" s="124" t="s">
        <v>260</v>
      </c>
      <c r="U730" s="124" t="s">
        <v>260</v>
      </c>
      <c r="V730" s="124" t="s">
        <v>260</v>
      </c>
      <c r="AD730" s="124" t="s">
        <v>260</v>
      </c>
      <c r="AF730" s="124" t="s">
        <v>260</v>
      </c>
      <c r="AI730" s="124" t="s">
        <v>429</v>
      </c>
    </row>
    <row r="731" spans="2:35" ht="14.25" customHeight="1" x14ac:dyDescent="0.3">
      <c r="B731" s="124" t="s">
        <v>917</v>
      </c>
      <c r="D731" s="124" t="s">
        <v>421</v>
      </c>
      <c r="F731" s="124" t="s">
        <v>259</v>
      </c>
      <c r="G731" s="124">
        <v>2016</v>
      </c>
      <c r="H731" s="124">
        <v>51.015999999999998</v>
      </c>
      <c r="I731" s="124">
        <v>51.015999999999998</v>
      </c>
      <c r="J731" s="124" t="s">
        <v>260</v>
      </c>
      <c r="M731" s="124">
        <v>51.015999999999998</v>
      </c>
      <c r="N731" s="124" t="s">
        <v>260</v>
      </c>
      <c r="Q731" s="124" t="s">
        <v>260</v>
      </c>
      <c r="S731" s="124">
        <v>0</v>
      </c>
      <c r="T731" s="124" t="s">
        <v>260</v>
      </c>
      <c r="U731" s="124" t="s">
        <v>260</v>
      </c>
      <c r="V731" s="124" t="s">
        <v>260</v>
      </c>
      <c r="AD731" s="124" t="s">
        <v>260</v>
      </c>
      <c r="AF731" s="124" t="s">
        <v>260</v>
      </c>
      <c r="AI731" s="124" t="s">
        <v>429</v>
      </c>
    </row>
    <row r="732" spans="2:35" ht="14.25" customHeight="1" x14ac:dyDescent="0.3">
      <c r="B732" s="124" t="s">
        <v>918</v>
      </c>
      <c r="D732" s="124" t="s">
        <v>421</v>
      </c>
      <c r="F732" s="124" t="s">
        <v>259</v>
      </c>
      <c r="G732" s="124">
        <v>2016</v>
      </c>
      <c r="H732" s="124">
        <v>4.9000000000000004</v>
      </c>
      <c r="I732" s="124">
        <v>4.9000000000000004</v>
      </c>
      <c r="J732" s="124" t="s">
        <v>260</v>
      </c>
      <c r="M732" s="124">
        <v>4.9000000000000004</v>
      </c>
      <c r="N732" s="124" t="s">
        <v>260</v>
      </c>
      <c r="Q732" s="124" t="s">
        <v>260</v>
      </c>
      <c r="S732" s="124">
        <v>0</v>
      </c>
      <c r="T732" s="124" t="s">
        <v>260</v>
      </c>
      <c r="U732" s="124" t="s">
        <v>260</v>
      </c>
      <c r="V732" s="124" t="s">
        <v>260</v>
      </c>
      <c r="AD732" s="124" t="s">
        <v>260</v>
      </c>
      <c r="AF732" s="124" t="s">
        <v>260</v>
      </c>
      <c r="AI732" s="124" t="s">
        <v>429</v>
      </c>
    </row>
    <row r="733" spans="2:35" ht="14.25" customHeight="1" x14ac:dyDescent="0.3">
      <c r="B733" s="124" t="s">
        <v>919</v>
      </c>
      <c r="D733" s="124" t="s">
        <v>421</v>
      </c>
      <c r="E733" s="124" t="s">
        <v>265</v>
      </c>
      <c r="F733" s="124" t="s">
        <v>259</v>
      </c>
      <c r="G733" s="124">
        <v>2015</v>
      </c>
      <c r="H733" s="124">
        <v>0</v>
      </c>
      <c r="I733" s="124">
        <v>0</v>
      </c>
      <c r="J733" s="124" t="s">
        <v>260</v>
      </c>
      <c r="M733" s="124" t="s">
        <v>260</v>
      </c>
      <c r="N733" s="124" t="s">
        <v>260</v>
      </c>
      <c r="Q733" s="124" t="s">
        <v>260</v>
      </c>
      <c r="S733" s="124">
        <v>0</v>
      </c>
      <c r="T733" s="124" t="s">
        <v>260</v>
      </c>
      <c r="U733" s="124" t="s">
        <v>260</v>
      </c>
      <c r="V733" s="124" t="s">
        <v>260</v>
      </c>
      <c r="AD733" s="124">
        <v>0</v>
      </c>
      <c r="AE733" s="124" t="s">
        <v>260</v>
      </c>
      <c r="AG733" s="124" t="s">
        <v>260</v>
      </c>
      <c r="AI733" s="124" t="s">
        <v>429</v>
      </c>
    </row>
    <row r="734" spans="2:35" ht="14.25" customHeight="1" x14ac:dyDescent="0.3">
      <c r="B734" s="124" t="s">
        <v>920</v>
      </c>
      <c r="D734" s="124" t="s">
        <v>421</v>
      </c>
      <c r="E734" s="124" t="s">
        <v>265</v>
      </c>
      <c r="F734" s="124" t="s">
        <v>259</v>
      </c>
      <c r="G734" s="124">
        <v>2015</v>
      </c>
      <c r="H734" s="124">
        <v>0</v>
      </c>
      <c r="I734" s="124">
        <v>0</v>
      </c>
      <c r="J734" s="124" t="s">
        <v>260</v>
      </c>
      <c r="M734" s="124" t="s">
        <v>260</v>
      </c>
      <c r="N734" s="124" t="s">
        <v>260</v>
      </c>
      <c r="Q734" s="124" t="s">
        <v>260</v>
      </c>
      <c r="S734" s="124">
        <v>0</v>
      </c>
      <c r="T734" s="124" t="s">
        <v>260</v>
      </c>
      <c r="U734" s="124" t="s">
        <v>260</v>
      </c>
      <c r="V734" s="124" t="s">
        <v>260</v>
      </c>
      <c r="AD734" s="124">
        <v>0</v>
      </c>
      <c r="AE734" s="124" t="s">
        <v>260</v>
      </c>
      <c r="AG734" s="124" t="s">
        <v>260</v>
      </c>
      <c r="AI734" s="124" t="s">
        <v>429</v>
      </c>
    </row>
    <row r="735" spans="2:35" ht="14.25" customHeight="1" x14ac:dyDescent="0.3">
      <c r="B735" s="124" t="s">
        <v>921</v>
      </c>
      <c r="D735" s="124" t="s">
        <v>421</v>
      </c>
      <c r="E735" s="124" t="s">
        <v>265</v>
      </c>
      <c r="F735" s="124" t="s">
        <v>259</v>
      </c>
      <c r="G735" s="124">
        <v>2015</v>
      </c>
      <c r="H735" s="124">
        <v>0</v>
      </c>
      <c r="I735" s="124">
        <v>0</v>
      </c>
      <c r="J735" s="124" t="s">
        <v>260</v>
      </c>
      <c r="M735" s="124" t="s">
        <v>260</v>
      </c>
      <c r="N735" s="124" t="s">
        <v>260</v>
      </c>
      <c r="Q735" s="124" t="s">
        <v>260</v>
      </c>
      <c r="S735" s="124">
        <v>0</v>
      </c>
      <c r="T735" s="124" t="s">
        <v>260</v>
      </c>
      <c r="U735" s="124" t="s">
        <v>260</v>
      </c>
      <c r="V735" s="124" t="s">
        <v>260</v>
      </c>
      <c r="AD735" s="124">
        <v>0</v>
      </c>
      <c r="AE735" s="124" t="s">
        <v>260</v>
      </c>
      <c r="AG735" s="124" t="s">
        <v>260</v>
      </c>
      <c r="AI735" s="124" t="s">
        <v>429</v>
      </c>
    </row>
    <row r="736" spans="2:35" ht="14.25" customHeight="1" x14ac:dyDescent="0.3">
      <c r="B736" s="124" t="s">
        <v>922</v>
      </c>
      <c r="D736" s="124" t="s">
        <v>421</v>
      </c>
      <c r="E736" s="124" t="s">
        <v>265</v>
      </c>
      <c r="F736" s="124" t="s">
        <v>259</v>
      </c>
      <c r="G736" s="124">
        <v>2015</v>
      </c>
      <c r="H736" s="124">
        <v>0</v>
      </c>
      <c r="I736" s="124">
        <v>0</v>
      </c>
      <c r="J736" s="124" t="s">
        <v>260</v>
      </c>
      <c r="M736" s="124" t="s">
        <v>260</v>
      </c>
      <c r="N736" s="124" t="s">
        <v>260</v>
      </c>
      <c r="Q736" s="124" t="s">
        <v>260</v>
      </c>
      <c r="S736" s="124">
        <v>0</v>
      </c>
      <c r="T736" s="124" t="s">
        <v>260</v>
      </c>
      <c r="U736" s="124" t="s">
        <v>260</v>
      </c>
      <c r="V736" s="124" t="s">
        <v>260</v>
      </c>
      <c r="AD736" s="124">
        <v>0</v>
      </c>
      <c r="AE736" s="124" t="s">
        <v>260</v>
      </c>
      <c r="AG736" s="124" t="s">
        <v>260</v>
      </c>
      <c r="AI736" s="124" t="s">
        <v>429</v>
      </c>
    </row>
    <row r="737" spans="2:35" ht="14.25" customHeight="1" x14ac:dyDescent="0.3">
      <c r="B737" s="124" t="s">
        <v>923</v>
      </c>
      <c r="D737" s="124" t="s">
        <v>421</v>
      </c>
      <c r="E737" s="124" t="s">
        <v>265</v>
      </c>
      <c r="F737" s="124" t="s">
        <v>259</v>
      </c>
      <c r="G737" s="124">
        <v>2015</v>
      </c>
      <c r="H737" s="124">
        <v>0</v>
      </c>
      <c r="I737" s="124">
        <v>0</v>
      </c>
      <c r="J737" s="124" t="s">
        <v>260</v>
      </c>
      <c r="M737" s="124" t="s">
        <v>260</v>
      </c>
      <c r="N737" s="124" t="s">
        <v>260</v>
      </c>
      <c r="Q737" s="124" t="s">
        <v>260</v>
      </c>
      <c r="S737" s="124">
        <v>0</v>
      </c>
      <c r="T737" s="124" t="s">
        <v>260</v>
      </c>
      <c r="U737" s="124" t="s">
        <v>260</v>
      </c>
      <c r="V737" s="124" t="s">
        <v>260</v>
      </c>
      <c r="AD737" s="124">
        <v>0</v>
      </c>
      <c r="AE737" s="124" t="s">
        <v>260</v>
      </c>
      <c r="AG737" s="124" t="s">
        <v>260</v>
      </c>
      <c r="AI737" s="124" t="s">
        <v>429</v>
      </c>
    </row>
    <row r="738" spans="2:35" ht="14.25" customHeight="1" x14ac:dyDescent="0.3">
      <c r="B738" s="124" t="s">
        <v>924</v>
      </c>
      <c r="D738" s="124" t="s">
        <v>421</v>
      </c>
      <c r="E738" s="124" t="s">
        <v>265</v>
      </c>
      <c r="F738" s="124" t="s">
        <v>259</v>
      </c>
      <c r="G738" s="124">
        <v>2015</v>
      </c>
      <c r="H738" s="124">
        <v>0</v>
      </c>
      <c r="I738" s="124">
        <v>0</v>
      </c>
      <c r="J738" s="124" t="s">
        <v>260</v>
      </c>
      <c r="M738" s="124" t="s">
        <v>260</v>
      </c>
      <c r="N738" s="124" t="s">
        <v>260</v>
      </c>
      <c r="Q738" s="124" t="s">
        <v>260</v>
      </c>
      <c r="S738" s="124">
        <v>0</v>
      </c>
      <c r="T738" s="124" t="s">
        <v>260</v>
      </c>
      <c r="U738" s="124" t="s">
        <v>260</v>
      </c>
      <c r="V738" s="124" t="s">
        <v>260</v>
      </c>
      <c r="AD738" s="124">
        <v>0</v>
      </c>
      <c r="AE738" s="124" t="s">
        <v>260</v>
      </c>
      <c r="AG738" s="124" t="s">
        <v>260</v>
      </c>
      <c r="AI738" s="124" t="s">
        <v>429</v>
      </c>
    </row>
    <row r="739" spans="2:35" ht="14.25" customHeight="1" x14ac:dyDescent="0.3">
      <c r="B739" s="124" t="s">
        <v>925</v>
      </c>
      <c r="D739" s="124" t="s">
        <v>421</v>
      </c>
      <c r="E739" s="124" t="s">
        <v>265</v>
      </c>
      <c r="F739" s="124" t="s">
        <v>259</v>
      </c>
      <c r="G739" s="124">
        <v>2015</v>
      </c>
      <c r="H739" s="124">
        <v>0</v>
      </c>
      <c r="I739" s="124">
        <v>0</v>
      </c>
      <c r="J739" s="124" t="s">
        <v>260</v>
      </c>
      <c r="M739" s="124" t="s">
        <v>260</v>
      </c>
      <c r="N739" s="124" t="s">
        <v>260</v>
      </c>
      <c r="Q739" s="124" t="s">
        <v>260</v>
      </c>
      <c r="S739" s="124">
        <v>0</v>
      </c>
      <c r="T739" s="124" t="s">
        <v>260</v>
      </c>
      <c r="U739" s="124" t="s">
        <v>260</v>
      </c>
      <c r="V739" s="124" t="s">
        <v>260</v>
      </c>
      <c r="AD739" s="124">
        <v>0</v>
      </c>
      <c r="AE739" s="124" t="s">
        <v>260</v>
      </c>
      <c r="AG739" s="124" t="s">
        <v>260</v>
      </c>
      <c r="AI739" s="124" t="s">
        <v>582</v>
      </c>
    </row>
    <row r="740" spans="2:35" ht="14.25" customHeight="1" x14ac:dyDescent="0.3">
      <c r="B740" s="124" t="s">
        <v>926</v>
      </c>
      <c r="D740" s="124" t="s">
        <v>421</v>
      </c>
      <c r="E740" s="124" t="s">
        <v>265</v>
      </c>
      <c r="F740" s="124" t="s">
        <v>259</v>
      </c>
      <c r="G740" s="124">
        <v>2015</v>
      </c>
      <c r="H740" s="124">
        <v>0</v>
      </c>
      <c r="I740" s="124">
        <v>0</v>
      </c>
      <c r="J740" s="124" t="s">
        <v>260</v>
      </c>
      <c r="M740" s="124" t="s">
        <v>260</v>
      </c>
      <c r="N740" s="124" t="s">
        <v>260</v>
      </c>
      <c r="Q740" s="124" t="s">
        <v>260</v>
      </c>
      <c r="S740" s="124">
        <v>0</v>
      </c>
      <c r="T740" s="124" t="s">
        <v>260</v>
      </c>
      <c r="U740" s="124" t="s">
        <v>260</v>
      </c>
      <c r="V740" s="124" t="s">
        <v>260</v>
      </c>
      <c r="AD740" s="124">
        <v>0</v>
      </c>
      <c r="AE740" s="124" t="s">
        <v>260</v>
      </c>
      <c r="AG740" s="124" t="s">
        <v>260</v>
      </c>
      <c r="AI740" s="124" t="s">
        <v>429</v>
      </c>
    </row>
    <row r="741" spans="2:35" ht="14.25" customHeight="1" x14ac:dyDescent="0.3">
      <c r="B741" s="124" t="s">
        <v>927</v>
      </c>
      <c r="D741" s="124" t="s">
        <v>421</v>
      </c>
      <c r="E741" s="124" t="s">
        <v>265</v>
      </c>
      <c r="F741" s="124" t="s">
        <v>259</v>
      </c>
      <c r="G741" s="124">
        <v>2015</v>
      </c>
      <c r="H741" s="124">
        <v>0</v>
      </c>
      <c r="I741" s="124">
        <v>0</v>
      </c>
      <c r="J741" s="124" t="s">
        <v>260</v>
      </c>
      <c r="M741" s="124" t="s">
        <v>260</v>
      </c>
      <c r="N741" s="124" t="s">
        <v>260</v>
      </c>
      <c r="Q741" s="124" t="s">
        <v>260</v>
      </c>
      <c r="S741" s="124">
        <v>0</v>
      </c>
      <c r="T741" s="124" t="s">
        <v>260</v>
      </c>
      <c r="U741" s="124" t="s">
        <v>260</v>
      </c>
      <c r="V741" s="124" t="s">
        <v>260</v>
      </c>
      <c r="AD741" s="124">
        <v>0</v>
      </c>
      <c r="AE741" s="124" t="s">
        <v>260</v>
      </c>
      <c r="AG741" s="124" t="s">
        <v>260</v>
      </c>
      <c r="AI741" s="124" t="s">
        <v>429</v>
      </c>
    </row>
    <row r="742" spans="2:35" ht="14.25" customHeight="1" x14ac:dyDescent="0.3">
      <c r="B742" s="124" t="s">
        <v>928</v>
      </c>
      <c r="D742" s="124" t="s">
        <v>421</v>
      </c>
      <c r="E742" s="124" t="s">
        <v>265</v>
      </c>
      <c r="F742" s="124" t="s">
        <v>259</v>
      </c>
      <c r="G742" s="124">
        <v>2015</v>
      </c>
      <c r="H742" s="124">
        <v>0</v>
      </c>
      <c r="I742" s="124">
        <v>0</v>
      </c>
      <c r="J742" s="124" t="s">
        <v>260</v>
      </c>
      <c r="M742" s="124" t="s">
        <v>260</v>
      </c>
      <c r="N742" s="124" t="s">
        <v>260</v>
      </c>
      <c r="Q742" s="124" t="s">
        <v>260</v>
      </c>
      <c r="S742" s="124">
        <v>0</v>
      </c>
      <c r="T742" s="124" t="s">
        <v>260</v>
      </c>
      <c r="U742" s="124" t="s">
        <v>260</v>
      </c>
      <c r="V742" s="124" t="s">
        <v>260</v>
      </c>
      <c r="AD742" s="124">
        <v>0</v>
      </c>
      <c r="AE742" s="124" t="s">
        <v>260</v>
      </c>
      <c r="AG742" s="124" t="s">
        <v>260</v>
      </c>
      <c r="AI742" s="124" t="s">
        <v>429</v>
      </c>
    </row>
    <row r="743" spans="2:35" ht="14.25" customHeight="1" x14ac:dyDescent="0.3">
      <c r="B743" s="124" t="s">
        <v>929</v>
      </c>
      <c r="D743" s="124" t="s">
        <v>421</v>
      </c>
      <c r="E743" s="124" t="s">
        <v>265</v>
      </c>
      <c r="F743" s="124" t="s">
        <v>259</v>
      </c>
      <c r="G743" s="124">
        <v>2015</v>
      </c>
      <c r="H743" s="124">
        <v>0</v>
      </c>
      <c r="I743" s="124">
        <v>0</v>
      </c>
      <c r="J743" s="124" t="s">
        <v>260</v>
      </c>
      <c r="M743" s="124" t="s">
        <v>260</v>
      </c>
      <c r="N743" s="124" t="s">
        <v>260</v>
      </c>
      <c r="Q743" s="124" t="s">
        <v>260</v>
      </c>
      <c r="S743" s="124">
        <v>0</v>
      </c>
      <c r="T743" s="124" t="s">
        <v>260</v>
      </c>
      <c r="U743" s="124" t="s">
        <v>260</v>
      </c>
      <c r="V743" s="124" t="s">
        <v>260</v>
      </c>
      <c r="AD743" s="124">
        <v>0</v>
      </c>
      <c r="AE743" s="124" t="s">
        <v>260</v>
      </c>
      <c r="AG743" s="124" t="s">
        <v>260</v>
      </c>
      <c r="AI743" s="124" t="s">
        <v>429</v>
      </c>
    </row>
    <row r="744" spans="2:35" ht="14.25" customHeight="1" x14ac:dyDescent="0.3">
      <c r="B744" s="124" t="s">
        <v>855</v>
      </c>
      <c r="D744" s="124" t="s">
        <v>421</v>
      </c>
      <c r="E744" s="124" t="s">
        <v>265</v>
      </c>
      <c r="F744" s="124" t="s">
        <v>259</v>
      </c>
      <c r="G744" s="124">
        <v>2015</v>
      </c>
      <c r="H744" s="124">
        <v>0</v>
      </c>
      <c r="I744" s="124">
        <v>0</v>
      </c>
      <c r="J744" s="124" t="s">
        <v>260</v>
      </c>
      <c r="M744" s="124" t="s">
        <v>260</v>
      </c>
      <c r="N744" s="124" t="s">
        <v>260</v>
      </c>
      <c r="Q744" s="124" t="s">
        <v>260</v>
      </c>
      <c r="S744" s="124">
        <v>0</v>
      </c>
      <c r="T744" s="124" t="s">
        <v>260</v>
      </c>
      <c r="U744" s="124" t="s">
        <v>260</v>
      </c>
      <c r="V744" s="124" t="s">
        <v>260</v>
      </c>
      <c r="AD744" s="124">
        <v>0</v>
      </c>
      <c r="AE744" s="124" t="s">
        <v>260</v>
      </c>
      <c r="AG744" s="124" t="s">
        <v>260</v>
      </c>
      <c r="AI744" s="124" t="s">
        <v>429</v>
      </c>
    </row>
    <row r="745" spans="2:35" ht="14.25" customHeight="1" x14ac:dyDescent="0.3">
      <c r="B745" s="124" t="s">
        <v>930</v>
      </c>
      <c r="D745" s="124" t="s">
        <v>931</v>
      </c>
      <c r="E745" s="124" t="s">
        <v>265</v>
      </c>
      <c r="F745" s="124" t="s">
        <v>259</v>
      </c>
      <c r="G745" s="124">
        <v>2015</v>
      </c>
      <c r="H745" s="124">
        <v>102</v>
      </c>
      <c r="I745" s="124">
        <v>102</v>
      </c>
      <c r="J745" s="124" t="s">
        <v>260</v>
      </c>
      <c r="M745" s="124" t="s">
        <v>260</v>
      </c>
      <c r="N745" s="124" t="s">
        <v>260</v>
      </c>
      <c r="Q745" s="124">
        <v>102</v>
      </c>
      <c r="S745" s="124">
        <v>0</v>
      </c>
      <c r="T745" s="124" t="s">
        <v>260</v>
      </c>
      <c r="U745" s="124" t="s">
        <v>260</v>
      </c>
      <c r="V745" s="124" t="s">
        <v>260</v>
      </c>
      <c r="AD745" s="124" t="s">
        <v>260</v>
      </c>
      <c r="AE745" s="124" t="s">
        <v>260</v>
      </c>
      <c r="AG745" s="124" t="s">
        <v>260</v>
      </c>
      <c r="AI745" s="124" t="s">
        <v>429</v>
      </c>
    </row>
    <row r="746" spans="2:35" ht="14.25" customHeight="1" x14ac:dyDescent="0.3">
      <c r="B746" s="124" t="s">
        <v>932</v>
      </c>
      <c r="D746" s="124" t="s">
        <v>933</v>
      </c>
      <c r="F746" s="124" t="s">
        <v>259</v>
      </c>
      <c r="G746" s="124">
        <v>2017</v>
      </c>
      <c r="H746" s="124">
        <v>156.72</v>
      </c>
      <c r="I746" s="124">
        <v>156.72</v>
      </c>
      <c r="J746" s="124" t="s">
        <v>260</v>
      </c>
      <c r="M746" s="124" t="s">
        <v>260</v>
      </c>
      <c r="N746" s="124" t="s">
        <v>260</v>
      </c>
      <c r="Q746" s="124">
        <v>156.72</v>
      </c>
      <c r="S746" s="124">
        <v>0</v>
      </c>
      <c r="T746" s="124" t="s">
        <v>260</v>
      </c>
      <c r="V746" s="124" t="s">
        <v>260</v>
      </c>
      <c r="AD746" s="124" t="s">
        <v>260</v>
      </c>
      <c r="AF746" s="124" t="s">
        <v>260</v>
      </c>
      <c r="AI746" s="124" t="s">
        <v>429</v>
      </c>
    </row>
    <row r="747" spans="2:35" ht="14.25" customHeight="1" x14ac:dyDescent="0.3">
      <c r="B747" s="124" t="s">
        <v>934</v>
      </c>
      <c r="D747" s="124" t="s">
        <v>935</v>
      </c>
      <c r="E747" s="124" t="s">
        <v>265</v>
      </c>
      <c r="F747" s="124" t="s">
        <v>259</v>
      </c>
      <c r="G747" s="124">
        <v>2015</v>
      </c>
      <c r="H747" s="124">
        <v>46</v>
      </c>
      <c r="I747" s="124">
        <v>0</v>
      </c>
      <c r="J747" s="124" t="s">
        <v>260</v>
      </c>
      <c r="M747" s="124" t="s">
        <v>260</v>
      </c>
      <c r="N747" s="124" t="s">
        <v>260</v>
      </c>
      <c r="Q747" s="124" t="s">
        <v>260</v>
      </c>
      <c r="S747" s="124">
        <v>46</v>
      </c>
      <c r="T747" s="124" t="s">
        <v>260</v>
      </c>
      <c r="U747" s="124">
        <v>46</v>
      </c>
      <c r="V747" s="124" t="s">
        <v>260</v>
      </c>
      <c r="AD747" s="124" t="s">
        <v>260</v>
      </c>
      <c r="AE747" s="124" t="s">
        <v>260</v>
      </c>
      <c r="AG747" s="124" t="s">
        <v>260</v>
      </c>
      <c r="AI747" s="124" t="s">
        <v>429</v>
      </c>
    </row>
    <row r="748" spans="2:35" ht="14.25" customHeight="1" x14ac:dyDescent="0.3">
      <c r="B748" s="124" t="s">
        <v>936</v>
      </c>
      <c r="D748" s="124" t="s">
        <v>935</v>
      </c>
      <c r="E748" s="124" t="s">
        <v>277</v>
      </c>
      <c r="F748" s="124" t="s">
        <v>259</v>
      </c>
      <c r="G748" s="124">
        <v>2015</v>
      </c>
      <c r="H748" s="124">
        <v>9.9000000000000057</v>
      </c>
      <c r="I748" s="124">
        <v>0</v>
      </c>
      <c r="J748" s="124" t="s">
        <v>260</v>
      </c>
      <c r="M748" s="124" t="s">
        <v>260</v>
      </c>
      <c r="N748" s="124" t="s">
        <v>260</v>
      </c>
      <c r="Q748" s="124" t="s">
        <v>260</v>
      </c>
      <c r="S748" s="124">
        <v>9.9000000000000057</v>
      </c>
      <c r="T748" s="124" t="s">
        <v>260</v>
      </c>
      <c r="U748" s="124">
        <v>9.9000000000000057</v>
      </c>
      <c r="V748" s="124" t="s">
        <v>260</v>
      </c>
      <c r="AD748" s="124" t="s">
        <v>260</v>
      </c>
      <c r="AE748" s="124" t="s">
        <v>260</v>
      </c>
      <c r="AG748" s="124" t="s">
        <v>260</v>
      </c>
      <c r="AI748" s="124" t="s">
        <v>429</v>
      </c>
    </row>
    <row r="749" spans="2:35" ht="14.25" customHeight="1" x14ac:dyDescent="0.3">
      <c r="B749" s="124" t="s">
        <v>937</v>
      </c>
      <c r="D749" s="124" t="s">
        <v>935</v>
      </c>
      <c r="E749" s="124" t="s">
        <v>265</v>
      </c>
      <c r="F749" s="124" t="s">
        <v>259</v>
      </c>
      <c r="G749" s="124">
        <v>2018</v>
      </c>
      <c r="H749" s="124">
        <v>2</v>
      </c>
      <c r="I749" s="124">
        <v>0</v>
      </c>
      <c r="S749" s="124">
        <v>2</v>
      </c>
      <c r="T749" s="124" t="s">
        <v>260</v>
      </c>
      <c r="V749" s="124">
        <v>2</v>
      </c>
      <c r="AI749" s="124" t="s">
        <v>429</v>
      </c>
    </row>
    <row r="750" spans="2:35" ht="14.25" customHeight="1" x14ac:dyDescent="0.3">
      <c r="B750" s="124" t="s">
        <v>937</v>
      </c>
      <c r="D750" s="124" t="s">
        <v>935</v>
      </c>
      <c r="F750" s="124" t="s">
        <v>259</v>
      </c>
      <c r="G750" s="124">
        <v>2016</v>
      </c>
      <c r="H750" s="124">
        <v>17</v>
      </c>
      <c r="I750" s="124">
        <v>17</v>
      </c>
      <c r="J750" s="124" t="s">
        <v>260</v>
      </c>
      <c r="M750" s="124">
        <v>17</v>
      </c>
      <c r="N750" s="124" t="s">
        <v>260</v>
      </c>
      <c r="Q750" s="124" t="s">
        <v>260</v>
      </c>
      <c r="S750" s="124">
        <v>0</v>
      </c>
      <c r="T750" s="124" t="s">
        <v>260</v>
      </c>
      <c r="U750" s="124" t="s">
        <v>260</v>
      </c>
      <c r="V750" s="124" t="s">
        <v>260</v>
      </c>
      <c r="AD750" s="124" t="s">
        <v>260</v>
      </c>
      <c r="AF750" s="124" t="s">
        <v>260</v>
      </c>
      <c r="AI750" s="124" t="s">
        <v>429</v>
      </c>
    </row>
    <row r="751" spans="2:35" ht="14.25" customHeight="1" x14ac:dyDescent="0.3">
      <c r="B751" s="124" t="s">
        <v>938</v>
      </c>
      <c r="D751" s="124" t="s">
        <v>935</v>
      </c>
      <c r="E751" s="124" t="s">
        <v>337</v>
      </c>
      <c r="F751" s="124" t="s">
        <v>259</v>
      </c>
      <c r="G751" s="124">
        <v>2018</v>
      </c>
      <c r="H751" s="124">
        <v>32.575000000000003</v>
      </c>
      <c r="I751" s="124">
        <v>32.575000000000003</v>
      </c>
      <c r="J751" s="124" t="s">
        <v>260</v>
      </c>
      <c r="M751" s="124">
        <v>32.575000000000003</v>
      </c>
      <c r="N751" s="124" t="s">
        <v>260</v>
      </c>
      <c r="S751" s="124">
        <v>0</v>
      </c>
      <c r="AI751" s="124" t="s">
        <v>429</v>
      </c>
    </row>
    <row r="752" spans="2:35" ht="14.25" customHeight="1" x14ac:dyDescent="0.3">
      <c r="B752" s="124" t="s">
        <v>938</v>
      </c>
      <c r="D752" s="124" t="s">
        <v>935</v>
      </c>
      <c r="E752" s="124" t="s">
        <v>265</v>
      </c>
      <c r="F752" s="124" t="s">
        <v>259</v>
      </c>
      <c r="G752" s="124">
        <v>2018</v>
      </c>
      <c r="H752" s="124">
        <v>40.418999999999997</v>
      </c>
      <c r="I752" s="124">
        <v>40.418999999999997</v>
      </c>
      <c r="J752" s="124" t="s">
        <v>260</v>
      </c>
      <c r="M752" s="124">
        <v>40.418999999999997</v>
      </c>
      <c r="N752" s="124" t="s">
        <v>260</v>
      </c>
      <c r="S752" s="124">
        <v>0</v>
      </c>
      <c r="AI752" s="124" t="s">
        <v>429</v>
      </c>
    </row>
    <row r="753" spans="2:36" ht="14.25" customHeight="1" x14ac:dyDescent="0.3">
      <c r="B753" s="124" t="s">
        <v>939</v>
      </c>
      <c r="C753" s="124" t="s">
        <v>347</v>
      </c>
      <c r="D753" s="124" t="s">
        <v>935</v>
      </c>
      <c r="F753" s="124" t="s">
        <v>64</v>
      </c>
      <c r="G753" s="124">
        <v>2017</v>
      </c>
      <c r="H753" s="124">
        <v>19.86</v>
      </c>
      <c r="I753" s="124">
        <v>19.86</v>
      </c>
      <c r="Q753" s="124">
        <v>19.86</v>
      </c>
      <c r="S753" s="124">
        <v>0</v>
      </c>
      <c r="AI753" s="124" t="s">
        <v>940</v>
      </c>
    </row>
    <row r="754" spans="2:36" ht="14.25" customHeight="1" x14ac:dyDescent="0.3">
      <c r="B754" s="124" t="s">
        <v>941</v>
      </c>
      <c r="D754" s="124" t="s">
        <v>942</v>
      </c>
      <c r="E754" s="124" t="s">
        <v>265</v>
      </c>
      <c r="F754" s="124" t="s">
        <v>259</v>
      </c>
      <c r="G754" s="124">
        <v>2018</v>
      </c>
      <c r="H754" s="124">
        <v>0.23200000000000001</v>
      </c>
      <c r="I754" s="124">
        <v>0.23200000000000001</v>
      </c>
      <c r="J754" s="124" t="s">
        <v>260</v>
      </c>
      <c r="M754" s="124">
        <v>0.23200000000000001</v>
      </c>
      <c r="N754" s="124" t="s">
        <v>260</v>
      </c>
      <c r="Q754" s="124" t="s">
        <v>260</v>
      </c>
      <c r="S754" s="124">
        <v>0</v>
      </c>
      <c r="T754" s="124" t="s">
        <v>260</v>
      </c>
      <c r="V754" s="124" t="s">
        <v>260</v>
      </c>
      <c r="AD754" s="124" t="s">
        <v>260</v>
      </c>
      <c r="AE754" s="124" t="s">
        <v>260</v>
      </c>
      <c r="AF754" s="124" t="s">
        <v>260</v>
      </c>
      <c r="AG754" s="124" t="s">
        <v>260</v>
      </c>
      <c r="AI754" s="124" t="s">
        <v>429</v>
      </c>
    </row>
    <row r="755" spans="2:36" ht="14.25" customHeight="1" x14ac:dyDescent="0.3">
      <c r="B755" s="124" t="s">
        <v>943</v>
      </c>
      <c r="D755" s="124" t="s">
        <v>944</v>
      </c>
      <c r="E755" s="124" t="s">
        <v>63</v>
      </c>
      <c r="F755" s="124" t="s">
        <v>63</v>
      </c>
      <c r="G755" s="124" t="s">
        <v>63</v>
      </c>
      <c r="H755" s="124">
        <v>126</v>
      </c>
      <c r="I755" s="124">
        <v>0</v>
      </c>
      <c r="J755" s="124" t="s">
        <v>260</v>
      </c>
      <c r="M755" s="124" t="s">
        <v>260</v>
      </c>
      <c r="N755" s="124" t="s">
        <v>260</v>
      </c>
      <c r="Q755" s="124" t="s">
        <v>260</v>
      </c>
      <c r="S755" s="124">
        <v>126</v>
      </c>
      <c r="T755" s="124" t="s">
        <v>260</v>
      </c>
      <c r="V755" s="124" t="s">
        <v>260</v>
      </c>
      <c r="AD755" s="124" t="s">
        <v>260</v>
      </c>
      <c r="AE755" s="124">
        <v>126</v>
      </c>
      <c r="AF755" s="124" t="s">
        <v>260</v>
      </c>
      <c r="AG755" s="124" t="s">
        <v>260</v>
      </c>
      <c r="AI755" s="124" t="s">
        <v>429</v>
      </c>
    </row>
    <row r="756" spans="2:36" ht="14.25" customHeight="1" x14ac:dyDescent="0.3">
      <c r="B756" s="124" t="s">
        <v>945</v>
      </c>
      <c r="D756" s="124" t="s">
        <v>944</v>
      </c>
      <c r="E756" s="124" t="s">
        <v>63</v>
      </c>
      <c r="F756" s="124" t="s">
        <v>63</v>
      </c>
      <c r="G756" s="124" t="s">
        <v>63</v>
      </c>
      <c r="H756" s="124">
        <v>200</v>
      </c>
      <c r="I756" s="124">
        <v>0</v>
      </c>
      <c r="J756" s="124" t="s">
        <v>260</v>
      </c>
      <c r="M756" s="124" t="s">
        <v>260</v>
      </c>
      <c r="N756" s="124" t="s">
        <v>260</v>
      </c>
      <c r="Q756" s="124" t="s">
        <v>260</v>
      </c>
      <c r="S756" s="124">
        <v>200</v>
      </c>
      <c r="T756" s="124" t="s">
        <v>260</v>
      </c>
      <c r="V756" s="124" t="s">
        <v>260</v>
      </c>
      <c r="AD756" s="124">
        <v>200</v>
      </c>
      <c r="AE756" s="124" t="s">
        <v>260</v>
      </c>
      <c r="AF756" s="124" t="s">
        <v>260</v>
      </c>
      <c r="AG756" s="124" t="s">
        <v>260</v>
      </c>
      <c r="AI756" s="124" t="s">
        <v>429</v>
      </c>
    </row>
    <row r="757" spans="2:36" ht="14.25" customHeight="1" x14ac:dyDescent="0.3">
      <c r="B757" s="124" t="s">
        <v>946</v>
      </c>
      <c r="D757" s="124" t="s">
        <v>944</v>
      </c>
      <c r="E757" s="124" t="s">
        <v>947</v>
      </c>
      <c r="F757" s="124" t="s">
        <v>259</v>
      </c>
      <c r="G757" s="124">
        <v>2019</v>
      </c>
      <c r="H757" s="124">
        <v>200</v>
      </c>
      <c r="I757" s="124">
        <v>0</v>
      </c>
      <c r="J757" s="124" t="s">
        <v>260</v>
      </c>
      <c r="M757" s="124" t="s">
        <v>260</v>
      </c>
      <c r="N757" s="124" t="s">
        <v>260</v>
      </c>
      <c r="Q757" s="124" t="s">
        <v>260</v>
      </c>
      <c r="S757" s="124">
        <v>200</v>
      </c>
      <c r="T757" s="124" t="s">
        <v>260</v>
      </c>
      <c r="V757" s="124" t="s">
        <v>260</v>
      </c>
      <c r="AD757" s="124">
        <v>200</v>
      </c>
      <c r="AE757" s="124" t="s">
        <v>260</v>
      </c>
      <c r="AF757" s="124" t="s">
        <v>260</v>
      </c>
      <c r="AG757" s="124" t="s">
        <v>260</v>
      </c>
      <c r="AI757" s="124" t="s">
        <v>429</v>
      </c>
    </row>
    <row r="758" spans="2:36" ht="14.25" customHeight="1" x14ac:dyDescent="0.3">
      <c r="B758" s="124" t="s">
        <v>948</v>
      </c>
      <c r="D758" s="124" t="s">
        <v>944</v>
      </c>
      <c r="F758" s="124" t="s">
        <v>259</v>
      </c>
      <c r="G758" s="124">
        <v>2017</v>
      </c>
      <c r="H758" s="124">
        <v>101.25</v>
      </c>
      <c r="I758" s="124">
        <v>0</v>
      </c>
      <c r="J758" s="124" t="s">
        <v>260</v>
      </c>
      <c r="M758" s="124" t="s">
        <v>260</v>
      </c>
      <c r="N758" s="124" t="s">
        <v>260</v>
      </c>
      <c r="Q758" s="124" t="s">
        <v>260</v>
      </c>
      <c r="S758" s="124">
        <v>101.25</v>
      </c>
      <c r="T758" s="124" t="s">
        <v>260</v>
      </c>
      <c r="V758" s="124" t="s">
        <v>260</v>
      </c>
      <c r="AD758" s="124">
        <v>101.25</v>
      </c>
      <c r="AF758" s="124" t="s">
        <v>260</v>
      </c>
      <c r="AI758" s="124" t="s">
        <v>582</v>
      </c>
    </row>
    <row r="759" spans="2:36" ht="14.25" customHeight="1" x14ac:dyDescent="0.3">
      <c r="B759" s="124" t="s">
        <v>949</v>
      </c>
      <c r="D759" s="124" t="s">
        <v>944</v>
      </c>
      <c r="F759" s="124" t="s">
        <v>259</v>
      </c>
      <c r="G759" s="124">
        <v>2016</v>
      </c>
      <c r="H759" s="124">
        <v>58</v>
      </c>
      <c r="I759" s="124">
        <v>0</v>
      </c>
      <c r="J759" s="124" t="s">
        <v>260</v>
      </c>
      <c r="M759" s="124" t="s">
        <v>260</v>
      </c>
      <c r="N759" s="124" t="s">
        <v>260</v>
      </c>
      <c r="Q759" s="124" t="s">
        <v>260</v>
      </c>
      <c r="S759" s="124">
        <v>58</v>
      </c>
      <c r="T759" s="124" t="s">
        <v>260</v>
      </c>
      <c r="U759" s="124" t="s">
        <v>260</v>
      </c>
      <c r="V759" s="124" t="s">
        <v>260</v>
      </c>
      <c r="AD759" s="124">
        <v>58</v>
      </c>
      <c r="AF759" s="124" t="s">
        <v>260</v>
      </c>
      <c r="AI759" s="124" t="s">
        <v>429</v>
      </c>
    </row>
    <row r="760" spans="2:36" ht="14.25" customHeight="1" x14ac:dyDescent="0.3">
      <c r="B760" s="124" t="s">
        <v>946</v>
      </c>
      <c r="D760" s="124" t="s">
        <v>944</v>
      </c>
      <c r="E760" s="124" t="s">
        <v>63</v>
      </c>
      <c r="F760" s="124" t="s">
        <v>63</v>
      </c>
      <c r="G760" s="124" t="s">
        <v>63</v>
      </c>
      <c r="H760" s="124">
        <v>50</v>
      </c>
      <c r="I760" s="124">
        <v>0</v>
      </c>
      <c r="J760" s="124" t="s">
        <v>260</v>
      </c>
      <c r="M760" s="124" t="s">
        <v>260</v>
      </c>
      <c r="N760" s="124" t="s">
        <v>260</v>
      </c>
      <c r="Q760" s="124" t="s">
        <v>260</v>
      </c>
      <c r="S760" s="124">
        <v>50</v>
      </c>
      <c r="T760" s="124" t="s">
        <v>260</v>
      </c>
      <c r="V760" s="124" t="s">
        <v>260</v>
      </c>
      <c r="AD760" s="124">
        <v>50</v>
      </c>
      <c r="AE760" s="124" t="s">
        <v>260</v>
      </c>
      <c r="AF760" s="124" t="s">
        <v>260</v>
      </c>
      <c r="AG760" s="124" t="s">
        <v>260</v>
      </c>
      <c r="AI760" s="124" t="s">
        <v>429</v>
      </c>
    </row>
    <row r="761" spans="2:36" ht="14.25" customHeight="1" x14ac:dyDescent="0.3">
      <c r="B761" s="124" t="s">
        <v>950</v>
      </c>
      <c r="D761" s="124" t="s">
        <v>944</v>
      </c>
      <c r="F761" s="124" t="s">
        <v>259</v>
      </c>
      <c r="G761" s="124">
        <v>2016</v>
      </c>
      <c r="H761" s="124">
        <v>50</v>
      </c>
      <c r="I761" s="124">
        <v>0</v>
      </c>
      <c r="J761" s="124" t="s">
        <v>260</v>
      </c>
      <c r="M761" s="124" t="s">
        <v>260</v>
      </c>
      <c r="N761" s="124" t="s">
        <v>260</v>
      </c>
      <c r="Q761" s="124" t="s">
        <v>260</v>
      </c>
      <c r="S761" s="124">
        <v>50</v>
      </c>
      <c r="T761" s="124" t="s">
        <v>260</v>
      </c>
      <c r="U761" s="124" t="s">
        <v>260</v>
      </c>
      <c r="V761" s="124" t="s">
        <v>260</v>
      </c>
      <c r="AD761" s="124">
        <v>50</v>
      </c>
      <c r="AF761" s="124" t="s">
        <v>260</v>
      </c>
      <c r="AI761" s="124" t="s">
        <v>429</v>
      </c>
    </row>
    <row r="762" spans="2:36" ht="14.25" customHeight="1" x14ac:dyDescent="0.3">
      <c r="B762" s="124" t="s">
        <v>951</v>
      </c>
      <c r="D762" s="124" t="s">
        <v>944</v>
      </c>
      <c r="E762" s="124" t="s">
        <v>265</v>
      </c>
      <c r="F762" s="124" t="s">
        <v>259</v>
      </c>
      <c r="G762" s="124">
        <v>2015</v>
      </c>
      <c r="H762" s="124">
        <v>48</v>
      </c>
      <c r="I762" s="124">
        <v>0</v>
      </c>
      <c r="J762" s="124" t="s">
        <v>260</v>
      </c>
      <c r="M762" s="124" t="s">
        <v>260</v>
      </c>
      <c r="N762" s="124" t="s">
        <v>260</v>
      </c>
      <c r="Q762" s="124" t="s">
        <v>260</v>
      </c>
      <c r="S762" s="124">
        <v>48</v>
      </c>
      <c r="T762" s="124" t="s">
        <v>260</v>
      </c>
      <c r="U762" s="124" t="s">
        <v>260</v>
      </c>
      <c r="V762" s="124" t="s">
        <v>260</v>
      </c>
      <c r="AD762" s="124">
        <v>48</v>
      </c>
      <c r="AE762" s="124" t="s">
        <v>260</v>
      </c>
      <c r="AG762" s="124" t="s">
        <v>260</v>
      </c>
      <c r="AI762" s="124" t="s">
        <v>429</v>
      </c>
      <c r="AJ762" s="124" t="s">
        <v>429</v>
      </c>
    </row>
    <row r="763" spans="2:36" ht="14.25" customHeight="1" x14ac:dyDescent="0.3">
      <c r="B763" s="124" t="s">
        <v>952</v>
      </c>
      <c r="D763" s="124" t="s">
        <v>944</v>
      </c>
      <c r="E763" s="124" t="s">
        <v>265</v>
      </c>
      <c r="F763" s="124" t="s">
        <v>259</v>
      </c>
      <c r="G763" s="124">
        <v>2015</v>
      </c>
      <c r="H763" s="124">
        <v>33</v>
      </c>
      <c r="I763" s="124">
        <v>0</v>
      </c>
      <c r="J763" s="124" t="s">
        <v>260</v>
      </c>
      <c r="M763" s="124" t="s">
        <v>260</v>
      </c>
      <c r="N763" s="124" t="s">
        <v>260</v>
      </c>
      <c r="Q763" s="124" t="s">
        <v>260</v>
      </c>
      <c r="S763" s="124">
        <v>33</v>
      </c>
      <c r="T763" s="124" t="s">
        <v>260</v>
      </c>
      <c r="U763" s="124" t="s">
        <v>260</v>
      </c>
      <c r="V763" s="124" t="s">
        <v>260</v>
      </c>
      <c r="AD763" s="124">
        <v>33</v>
      </c>
      <c r="AE763" s="124" t="s">
        <v>260</v>
      </c>
      <c r="AG763" s="124" t="s">
        <v>260</v>
      </c>
      <c r="AI763" s="124" t="s">
        <v>429</v>
      </c>
    </row>
    <row r="764" spans="2:36" ht="14.25" customHeight="1" x14ac:dyDescent="0.3">
      <c r="B764" s="124" t="s">
        <v>953</v>
      </c>
      <c r="D764" s="124" t="s">
        <v>944</v>
      </c>
      <c r="E764" s="124" t="s">
        <v>265</v>
      </c>
      <c r="F764" s="124" t="s">
        <v>259</v>
      </c>
      <c r="G764" s="124">
        <v>2015</v>
      </c>
      <c r="H764" s="124">
        <v>20</v>
      </c>
      <c r="I764" s="124">
        <v>0</v>
      </c>
      <c r="J764" s="124" t="s">
        <v>260</v>
      </c>
      <c r="M764" s="124" t="s">
        <v>260</v>
      </c>
      <c r="N764" s="124" t="s">
        <v>260</v>
      </c>
      <c r="Q764" s="124" t="s">
        <v>260</v>
      </c>
      <c r="S764" s="124">
        <v>20</v>
      </c>
      <c r="T764" s="124" t="s">
        <v>260</v>
      </c>
      <c r="U764" s="124" t="s">
        <v>260</v>
      </c>
      <c r="V764" s="124" t="s">
        <v>260</v>
      </c>
      <c r="AD764" s="124">
        <v>20</v>
      </c>
      <c r="AE764" s="124" t="s">
        <v>260</v>
      </c>
      <c r="AG764" s="124" t="s">
        <v>260</v>
      </c>
      <c r="AI764" s="124" t="s">
        <v>429</v>
      </c>
    </row>
    <row r="765" spans="2:36" ht="14.25" customHeight="1" x14ac:dyDescent="0.3">
      <c r="B765" s="124" t="s">
        <v>954</v>
      </c>
      <c r="D765" s="124" t="s">
        <v>944</v>
      </c>
      <c r="E765" s="124" t="s">
        <v>265</v>
      </c>
      <c r="F765" s="124" t="s">
        <v>259</v>
      </c>
      <c r="G765" s="124">
        <v>2015</v>
      </c>
      <c r="H765" s="124">
        <v>5</v>
      </c>
      <c r="I765" s="124">
        <v>0</v>
      </c>
      <c r="J765" s="124" t="s">
        <v>260</v>
      </c>
      <c r="M765" s="124" t="s">
        <v>260</v>
      </c>
      <c r="N765" s="124" t="s">
        <v>260</v>
      </c>
      <c r="Q765" s="124" t="s">
        <v>260</v>
      </c>
      <c r="S765" s="124">
        <v>5</v>
      </c>
      <c r="T765" s="124" t="s">
        <v>260</v>
      </c>
      <c r="U765" s="124" t="s">
        <v>260</v>
      </c>
      <c r="V765" s="124" t="s">
        <v>260</v>
      </c>
      <c r="AD765" s="124">
        <v>5</v>
      </c>
      <c r="AE765" s="124" t="s">
        <v>260</v>
      </c>
      <c r="AG765" s="124" t="s">
        <v>260</v>
      </c>
      <c r="AI765" s="124" t="s">
        <v>429</v>
      </c>
    </row>
    <row r="766" spans="2:36" ht="14.25" customHeight="1" x14ac:dyDescent="0.3">
      <c r="B766" s="124" t="s">
        <v>952</v>
      </c>
      <c r="D766" s="124" t="s">
        <v>944</v>
      </c>
      <c r="E766" s="124" t="s">
        <v>361</v>
      </c>
      <c r="F766" s="124" t="s">
        <v>259</v>
      </c>
      <c r="G766" s="124">
        <v>2016</v>
      </c>
      <c r="H766" s="124">
        <v>1.75</v>
      </c>
      <c r="I766" s="124">
        <v>0</v>
      </c>
      <c r="J766" s="124" t="s">
        <v>260</v>
      </c>
      <c r="M766" s="124" t="s">
        <v>260</v>
      </c>
      <c r="N766" s="124" t="s">
        <v>260</v>
      </c>
      <c r="Q766" s="124" t="s">
        <v>260</v>
      </c>
      <c r="S766" s="124">
        <v>1.75</v>
      </c>
      <c r="T766" s="124" t="s">
        <v>260</v>
      </c>
      <c r="U766" s="124" t="s">
        <v>260</v>
      </c>
      <c r="V766" s="124" t="s">
        <v>260</v>
      </c>
      <c r="AD766" s="124">
        <v>1.75</v>
      </c>
      <c r="AF766" s="124" t="s">
        <v>260</v>
      </c>
      <c r="AI766" s="124" t="s">
        <v>429</v>
      </c>
    </row>
    <row r="767" spans="2:36" ht="14.25" customHeight="1" x14ac:dyDescent="0.3">
      <c r="B767" s="124" t="s">
        <v>953</v>
      </c>
      <c r="D767" s="124" t="s">
        <v>944</v>
      </c>
      <c r="E767" s="124" t="s">
        <v>361</v>
      </c>
      <c r="F767" s="124" t="s">
        <v>259</v>
      </c>
      <c r="G767" s="124">
        <v>2016</v>
      </c>
      <c r="H767" s="124">
        <v>1.0500000000000007</v>
      </c>
      <c r="I767" s="124">
        <v>0</v>
      </c>
      <c r="J767" s="124" t="s">
        <v>260</v>
      </c>
      <c r="M767" s="124" t="s">
        <v>260</v>
      </c>
      <c r="N767" s="124" t="s">
        <v>260</v>
      </c>
      <c r="Q767" s="124" t="s">
        <v>260</v>
      </c>
      <c r="S767" s="124">
        <v>1.0500000000000007</v>
      </c>
      <c r="T767" s="124" t="s">
        <v>260</v>
      </c>
      <c r="U767" s="124" t="s">
        <v>260</v>
      </c>
      <c r="V767" s="124" t="s">
        <v>260</v>
      </c>
      <c r="AD767" s="124">
        <v>1.0500000000000007</v>
      </c>
      <c r="AF767" s="124" t="s">
        <v>260</v>
      </c>
      <c r="AI767" s="124" t="s">
        <v>429</v>
      </c>
    </row>
    <row r="768" spans="2:36" ht="14.25" customHeight="1" x14ac:dyDescent="0.3">
      <c r="B768" s="124" t="s">
        <v>954</v>
      </c>
      <c r="D768" s="124" t="s">
        <v>944</v>
      </c>
      <c r="E768" s="124" t="s">
        <v>361</v>
      </c>
      <c r="F768" s="124" t="s">
        <v>259</v>
      </c>
      <c r="G768" s="124">
        <v>2016</v>
      </c>
      <c r="H768" s="124">
        <v>0.27999999999999936</v>
      </c>
      <c r="I768" s="124">
        <v>0</v>
      </c>
      <c r="J768" s="124" t="s">
        <v>260</v>
      </c>
      <c r="M768" s="124" t="s">
        <v>260</v>
      </c>
      <c r="N768" s="124" t="s">
        <v>260</v>
      </c>
      <c r="Q768" s="124" t="s">
        <v>260</v>
      </c>
      <c r="S768" s="124">
        <v>0.27999999999999936</v>
      </c>
      <c r="T768" s="124" t="s">
        <v>260</v>
      </c>
      <c r="U768" s="124" t="s">
        <v>260</v>
      </c>
      <c r="V768" s="124" t="s">
        <v>260</v>
      </c>
      <c r="AD768" s="124">
        <v>0.27999999999999936</v>
      </c>
      <c r="AF768" s="124" t="s">
        <v>260</v>
      </c>
      <c r="AI768" s="124" t="s">
        <v>429</v>
      </c>
    </row>
    <row r="769" spans="2:36" ht="14.25" customHeight="1" x14ac:dyDescent="0.3">
      <c r="B769" s="124" t="s">
        <v>955</v>
      </c>
      <c r="D769" s="124" t="s">
        <v>944</v>
      </c>
      <c r="E769" s="124" t="s">
        <v>337</v>
      </c>
      <c r="F769" s="124" t="s">
        <v>259</v>
      </c>
      <c r="G769" s="124">
        <v>2015</v>
      </c>
      <c r="H769" s="124">
        <v>3.907999999999987</v>
      </c>
      <c r="I769" s="124">
        <v>3.907999999999987</v>
      </c>
      <c r="J769" s="124">
        <v>3.907999999999987</v>
      </c>
      <c r="M769" s="124" t="s">
        <v>260</v>
      </c>
      <c r="N769" s="124" t="s">
        <v>260</v>
      </c>
      <c r="Q769" s="124" t="s">
        <v>260</v>
      </c>
      <c r="S769" s="124">
        <v>0</v>
      </c>
      <c r="T769" s="124" t="s">
        <v>260</v>
      </c>
      <c r="U769" s="124" t="s">
        <v>260</v>
      </c>
      <c r="V769" s="124" t="s">
        <v>260</v>
      </c>
      <c r="AD769" s="124" t="s">
        <v>260</v>
      </c>
      <c r="AE769" s="124" t="s">
        <v>260</v>
      </c>
      <c r="AG769" s="124" t="s">
        <v>260</v>
      </c>
      <c r="AI769" s="124" t="s">
        <v>429</v>
      </c>
    </row>
    <row r="770" spans="2:36" ht="14.25" customHeight="1" x14ac:dyDescent="0.3">
      <c r="B770" s="124" t="s">
        <v>956</v>
      </c>
      <c r="D770" s="124" t="s">
        <v>957</v>
      </c>
      <c r="E770" s="124" t="s">
        <v>279</v>
      </c>
      <c r="F770" s="124" t="s">
        <v>64</v>
      </c>
      <c r="G770" s="124">
        <v>2015</v>
      </c>
      <c r="H770" s="124">
        <v>563</v>
      </c>
      <c r="I770" s="124">
        <v>563</v>
      </c>
      <c r="J770" s="124">
        <v>563</v>
      </c>
      <c r="S770" s="124">
        <v>0</v>
      </c>
      <c r="AI770" s="124" t="s">
        <v>429</v>
      </c>
    </row>
    <row r="771" spans="2:36" ht="14.25" customHeight="1" x14ac:dyDescent="0.3">
      <c r="B771" s="124" t="s">
        <v>958</v>
      </c>
      <c r="D771" s="124" t="s">
        <v>959</v>
      </c>
      <c r="E771" s="124" t="s">
        <v>316</v>
      </c>
      <c r="F771" s="124" t="s">
        <v>259</v>
      </c>
      <c r="G771" s="124">
        <v>2019</v>
      </c>
      <c r="H771" s="124">
        <v>29.574999999999999</v>
      </c>
      <c r="I771" s="124">
        <v>0</v>
      </c>
      <c r="J771" s="124" t="s">
        <v>260</v>
      </c>
      <c r="M771" s="124" t="s">
        <v>260</v>
      </c>
      <c r="N771" s="124" t="s">
        <v>260</v>
      </c>
      <c r="Q771" s="124" t="s">
        <v>260</v>
      </c>
      <c r="S771" s="124">
        <v>29.574999999999999</v>
      </c>
      <c r="T771" s="124" t="s">
        <v>260</v>
      </c>
      <c r="V771" s="124" t="s">
        <v>260</v>
      </c>
      <c r="AD771" s="124" t="s">
        <v>260</v>
      </c>
      <c r="AE771" s="124" t="s">
        <v>260</v>
      </c>
      <c r="AF771" s="124" t="s">
        <v>260</v>
      </c>
      <c r="AG771" s="124">
        <v>29.574999999999999</v>
      </c>
      <c r="AI771" s="124" t="s">
        <v>429</v>
      </c>
    </row>
    <row r="772" spans="2:36" ht="14.25" customHeight="1" x14ac:dyDescent="0.3">
      <c r="B772" s="124" t="s">
        <v>960</v>
      </c>
      <c r="D772" s="124" t="s">
        <v>959</v>
      </c>
      <c r="E772" s="124" t="s">
        <v>265</v>
      </c>
      <c r="F772" s="124" t="s">
        <v>259</v>
      </c>
      <c r="G772" s="124">
        <v>2015</v>
      </c>
      <c r="H772" s="124">
        <v>494</v>
      </c>
      <c r="I772" s="124">
        <v>494</v>
      </c>
      <c r="J772" s="124">
        <v>494</v>
      </c>
      <c r="M772" s="124" t="s">
        <v>260</v>
      </c>
      <c r="N772" s="124" t="s">
        <v>260</v>
      </c>
      <c r="Q772" s="124" t="s">
        <v>260</v>
      </c>
      <c r="S772" s="124">
        <v>0</v>
      </c>
      <c r="T772" s="124" t="s">
        <v>260</v>
      </c>
      <c r="U772" s="124" t="s">
        <v>260</v>
      </c>
      <c r="V772" s="124" t="s">
        <v>260</v>
      </c>
      <c r="AD772" s="124" t="s">
        <v>260</v>
      </c>
      <c r="AE772" s="124" t="s">
        <v>260</v>
      </c>
      <c r="AG772" s="124" t="s">
        <v>260</v>
      </c>
      <c r="AI772" s="124" t="s">
        <v>429</v>
      </c>
    </row>
    <row r="773" spans="2:36" ht="14.25" customHeight="1" x14ac:dyDescent="0.3">
      <c r="B773" s="124" t="s">
        <v>961</v>
      </c>
      <c r="D773" s="124" t="s">
        <v>962</v>
      </c>
      <c r="F773" s="124" t="s">
        <v>259</v>
      </c>
      <c r="G773" s="124">
        <v>2017</v>
      </c>
      <c r="H773" s="124">
        <v>65</v>
      </c>
      <c r="I773" s="124">
        <v>56</v>
      </c>
      <c r="J773" s="124" t="s">
        <v>260</v>
      </c>
      <c r="M773" s="124">
        <v>56</v>
      </c>
      <c r="N773" s="124" t="s">
        <v>260</v>
      </c>
      <c r="Q773" s="124" t="s">
        <v>260</v>
      </c>
      <c r="S773" s="124">
        <v>9</v>
      </c>
      <c r="T773" s="124" t="s">
        <v>260</v>
      </c>
      <c r="V773" s="124">
        <v>9</v>
      </c>
      <c r="AD773" s="124" t="s">
        <v>260</v>
      </c>
      <c r="AF773" s="124" t="s">
        <v>260</v>
      </c>
      <c r="AI773" s="124" t="s">
        <v>429</v>
      </c>
    </row>
    <row r="774" spans="2:36" ht="14.25" customHeight="1" x14ac:dyDescent="0.3">
      <c r="B774" s="124" t="s">
        <v>963</v>
      </c>
      <c r="D774" s="124" t="s">
        <v>962</v>
      </c>
      <c r="F774" s="124" t="s">
        <v>259</v>
      </c>
      <c r="G774" s="124">
        <v>2016</v>
      </c>
      <c r="H774" s="124">
        <v>1.9999999999999996</v>
      </c>
      <c r="I774" s="124">
        <v>0</v>
      </c>
      <c r="J774" s="124" t="s">
        <v>260</v>
      </c>
      <c r="M774" s="124" t="s">
        <v>260</v>
      </c>
      <c r="N774" s="124" t="s">
        <v>260</v>
      </c>
      <c r="Q774" s="124" t="s">
        <v>260</v>
      </c>
      <c r="S774" s="124">
        <v>1.9999999999999996</v>
      </c>
      <c r="T774" s="124" t="s">
        <v>260</v>
      </c>
      <c r="U774" s="124" t="s">
        <v>260</v>
      </c>
      <c r="V774" s="124" t="s">
        <v>260</v>
      </c>
      <c r="AD774" s="124">
        <v>1.9999999999999996</v>
      </c>
      <c r="AF774" s="124" t="s">
        <v>260</v>
      </c>
      <c r="AI774" s="124" t="s">
        <v>429</v>
      </c>
    </row>
    <row r="775" spans="2:36" ht="14.25" customHeight="1" x14ac:dyDescent="0.3">
      <c r="B775" s="124" t="s">
        <v>964</v>
      </c>
      <c r="D775" s="124" t="s">
        <v>962</v>
      </c>
      <c r="E775" s="124" t="s">
        <v>277</v>
      </c>
      <c r="F775" s="124" t="s">
        <v>259</v>
      </c>
      <c r="G775" s="124">
        <v>2015</v>
      </c>
      <c r="H775" s="124">
        <v>11.149999999999999</v>
      </c>
      <c r="I775" s="124">
        <v>11.149999999999999</v>
      </c>
      <c r="J775" s="124" t="s">
        <v>260</v>
      </c>
      <c r="M775" s="124">
        <v>11.149999999999999</v>
      </c>
      <c r="N775" s="124" t="s">
        <v>260</v>
      </c>
      <c r="Q775" s="124" t="s">
        <v>260</v>
      </c>
      <c r="S775" s="124">
        <v>0</v>
      </c>
      <c r="T775" s="124" t="s">
        <v>260</v>
      </c>
      <c r="U775" s="124" t="s">
        <v>260</v>
      </c>
      <c r="V775" s="124" t="s">
        <v>260</v>
      </c>
      <c r="AD775" s="124" t="s">
        <v>260</v>
      </c>
      <c r="AE775" s="124" t="s">
        <v>260</v>
      </c>
      <c r="AG775" s="124" t="s">
        <v>260</v>
      </c>
      <c r="AI775" s="124" t="s">
        <v>429</v>
      </c>
    </row>
    <row r="776" spans="2:36" ht="14.25" customHeight="1" x14ac:dyDescent="0.3">
      <c r="B776" s="124" t="s">
        <v>961</v>
      </c>
      <c r="D776" s="124" t="s">
        <v>962</v>
      </c>
      <c r="E776" s="124" t="s">
        <v>277</v>
      </c>
      <c r="F776" s="124" t="s">
        <v>259</v>
      </c>
      <c r="G776" s="124">
        <v>2015</v>
      </c>
      <c r="H776" s="124">
        <v>8.5630000000000024</v>
      </c>
      <c r="I776" s="124">
        <v>8.5630000000000024</v>
      </c>
      <c r="J776" s="124" t="s">
        <v>260</v>
      </c>
      <c r="M776" s="124">
        <v>8.5630000000000024</v>
      </c>
      <c r="N776" s="124" t="s">
        <v>260</v>
      </c>
      <c r="Q776" s="124" t="s">
        <v>260</v>
      </c>
      <c r="S776" s="124">
        <v>0</v>
      </c>
      <c r="T776" s="124" t="s">
        <v>260</v>
      </c>
      <c r="U776" s="124" t="s">
        <v>260</v>
      </c>
      <c r="V776" s="124" t="s">
        <v>260</v>
      </c>
      <c r="AD776" s="124" t="s">
        <v>260</v>
      </c>
      <c r="AE776" s="124" t="s">
        <v>260</v>
      </c>
      <c r="AG776" s="124" t="s">
        <v>260</v>
      </c>
      <c r="AI776" s="124" t="s">
        <v>429</v>
      </c>
    </row>
    <row r="777" spans="2:36" ht="14.25" customHeight="1" x14ac:dyDescent="0.3">
      <c r="B777" s="124" t="s">
        <v>965</v>
      </c>
      <c r="D777" s="124" t="s">
        <v>966</v>
      </c>
      <c r="E777" s="124" t="s">
        <v>277</v>
      </c>
      <c r="F777" s="124" t="s">
        <v>259</v>
      </c>
      <c r="G777" s="124">
        <v>2015</v>
      </c>
      <c r="H777" s="124">
        <v>8.5</v>
      </c>
      <c r="I777" s="124">
        <v>8.5</v>
      </c>
      <c r="M777" s="124">
        <v>8.5</v>
      </c>
      <c r="S777" s="124">
        <v>0</v>
      </c>
      <c r="AI777" s="124" t="s">
        <v>429</v>
      </c>
    </row>
    <row r="778" spans="2:36" ht="14.25" customHeight="1" x14ac:dyDescent="0.3">
      <c r="B778" s="124" t="s">
        <v>965</v>
      </c>
      <c r="D778" s="124" t="s">
        <v>966</v>
      </c>
      <c r="F778" s="124" t="s">
        <v>259</v>
      </c>
      <c r="G778" s="124">
        <v>2016</v>
      </c>
      <c r="H778" s="124">
        <v>269.36</v>
      </c>
      <c r="I778" s="124">
        <v>269.36</v>
      </c>
      <c r="J778" s="124" t="s">
        <v>260</v>
      </c>
      <c r="M778" s="124">
        <v>269.36</v>
      </c>
      <c r="N778" s="124" t="s">
        <v>260</v>
      </c>
      <c r="Q778" s="124" t="s">
        <v>260</v>
      </c>
      <c r="S778" s="124">
        <v>0</v>
      </c>
      <c r="T778" s="124" t="s">
        <v>260</v>
      </c>
      <c r="U778" s="124" t="s">
        <v>260</v>
      </c>
      <c r="V778" s="124" t="s">
        <v>260</v>
      </c>
      <c r="AF778" s="124" t="s">
        <v>260</v>
      </c>
      <c r="AI778" s="124" t="s">
        <v>429</v>
      </c>
    </row>
    <row r="779" spans="2:36" ht="14.25" customHeight="1" x14ac:dyDescent="0.3">
      <c r="B779" s="124" t="s">
        <v>967</v>
      </c>
      <c r="D779" s="124" t="s">
        <v>968</v>
      </c>
      <c r="E779" s="124" t="s">
        <v>63</v>
      </c>
      <c r="F779" s="124" t="s">
        <v>63</v>
      </c>
      <c r="G779" s="124" t="s">
        <v>63</v>
      </c>
      <c r="H779" s="124">
        <v>200</v>
      </c>
      <c r="I779" s="124">
        <v>0</v>
      </c>
      <c r="J779" s="124" t="s">
        <v>260</v>
      </c>
      <c r="M779" s="124" t="s">
        <v>260</v>
      </c>
      <c r="N779" s="124" t="s">
        <v>260</v>
      </c>
      <c r="Q779" s="124" t="s">
        <v>260</v>
      </c>
      <c r="S779" s="124">
        <v>200</v>
      </c>
      <c r="T779" s="124" t="s">
        <v>260</v>
      </c>
      <c r="V779" s="124" t="s">
        <v>260</v>
      </c>
      <c r="AD779" s="124">
        <v>200</v>
      </c>
      <c r="AE779" s="124" t="s">
        <v>260</v>
      </c>
      <c r="AF779" s="124" t="s">
        <v>260</v>
      </c>
      <c r="AG779" s="124" t="s">
        <v>260</v>
      </c>
      <c r="AI779" s="124" t="s">
        <v>429</v>
      </c>
    </row>
    <row r="780" spans="2:36" ht="14.25" customHeight="1" x14ac:dyDescent="0.3">
      <c r="B780" s="124" t="s">
        <v>969</v>
      </c>
      <c r="D780" s="124" t="s">
        <v>968</v>
      </c>
      <c r="E780" s="124" t="s">
        <v>265</v>
      </c>
      <c r="F780" s="124" t="s">
        <v>259</v>
      </c>
      <c r="G780" s="124">
        <v>2018</v>
      </c>
      <c r="H780" s="124">
        <v>126</v>
      </c>
      <c r="I780" s="124">
        <v>0</v>
      </c>
      <c r="J780" s="124" t="s">
        <v>260</v>
      </c>
      <c r="M780" s="124" t="s">
        <v>260</v>
      </c>
      <c r="N780" s="124" t="s">
        <v>260</v>
      </c>
      <c r="Q780" s="124" t="s">
        <v>260</v>
      </c>
      <c r="S780" s="124">
        <v>126</v>
      </c>
      <c r="T780" s="124" t="s">
        <v>260</v>
      </c>
      <c r="V780" s="124" t="s">
        <v>260</v>
      </c>
      <c r="AD780" s="124">
        <v>126</v>
      </c>
      <c r="AE780" s="124" t="s">
        <v>260</v>
      </c>
      <c r="AF780" s="124" t="s">
        <v>260</v>
      </c>
      <c r="AG780" s="124" t="s">
        <v>260</v>
      </c>
      <c r="AI780" s="124" t="s">
        <v>582</v>
      </c>
    </row>
    <row r="781" spans="2:36" ht="14.25" customHeight="1" x14ac:dyDescent="0.3">
      <c r="B781" s="124" t="s">
        <v>970</v>
      </c>
      <c r="D781" s="124" t="s">
        <v>968</v>
      </c>
      <c r="E781" s="124" t="s">
        <v>63</v>
      </c>
      <c r="F781" s="124" t="s">
        <v>63</v>
      </c>
      <c r="G781" s="124" t="s">
        <v>63</v>
      </c>
      <c r="H781" s="124">
        <v>100.8</v>
      </c>
      <c r="I781" s="124">
        <v>0</v>
      </c>
      <c r="J781" s="124" t="s">
        <v>260</v>
      </c>
      <c r="M781" s="124" t="s">
        <v>260</v>
      </c>
      <c r="N781" s="124" t="s">
        <v>260</v>
      </c>
      <c r="Q781" s="124" t="s">
        <v>260</v>
      </c>
      <c r="S781" s="124">
        <v>100.8</v>
      </c>
      <c r="T781" s="124" t="s">
        <v>260</v>
      </c>
      <c r="V781" s="124" t="s">
        <v>260</v>
      </c>
      <c r="AD781" s="124" t="s">
        <v>260</v>
      </c>
      <c r="AE781" s="124">
        <v>100.8</v>
      </c>
      <c r="AF781" s="124" t="s">
        <v>260</v>
      </c>
      <c r="AG781" s="124" t="s">
        <v>260</v>
      </c>
      <c r="AI781" s="124" t="s">
        <v>429</v>
      </c>
      <c r="AJ781" s="124" t="s">
        <v>429</v>
      </c>
    </row>
    <row r="782" spans="2:36" ht="14.25" customHeight="1" x14ac:dyDescent="0.3">
      <c r="B782" s="124" t="s">
        <v>971</v>
      </c>
      <c r="D782" s="124" t="s">
        <v>968</v>
      </c>
      <c r="F782" s="124" t="s">
        <v>259</v>
      </c>
      <c r="G782" s="124">
        <v>2018</v>
      </c>
      <c r="H782" s="124">
        <v>100.8</v>
      </c>
      <c r="I782" s="124">
        <v>0</v>
      </c>
      <c r="S782" s="124">
        <v>100.8</v>
      </c>
      <c r="AE782" s="124">
        <v>100.8</v>
      </c>
      <c r="AI782" s="124" t="s">
        <v>429</v>
      </c>
    </row>
    <row r="783" spans="2:36" ht="14.25" customHeight="1" x14ac:dyDescent="0.3">
      <c r="B783" s="124" t="s">
        <v>972</v>
      </c>
      <c r="D783" s="124" t="s">
        <v>968</v>
      </c>
      <c r="E783" s="124" t="s">
        <v>265</v>
      </c>
      <c r="F783" s="124" t="s">
        <v>259</v>
      </c>
      <c r="G783" s="124">
        <v>2018</v>
      </c>
      <c r="H783" s="124">
        <v>100</v>
      </c>
      <c r="I783" s="124">
        <v>0</v>
      </c>
      <c r="J783" s="124" t="s">
        <v>260</v>
      </c>
      <c r="M783" s="124" t="s">
        <v>260</v>
      </c>
      <c r="N783" s="124" t="s">
        <v>260</v>
      </c>
      <c r="Q783" s="124" t="s">
        <v>260</v>
      </c>
      <c r="S783" s="124">
        <v>100</v>
      </c>
      <c r="T783" s="124" t="s">
        <v>260</v>
      </c>
      <c r="V783" s="124" t="s">
        <v>260</v>
      </c>
      <c r="AD783" s="124">
        <v>100</v>
      </c>
      <c r="AE783" s="124" t="s">
        <v>260</v>
      </c>
      <c r="AF783" s="124" t="s">
        <v>260</v>
      </c>
      <c r="AG783" s="124" t="s">
        <v>260</v>
      </c>
      <c r="AI783" s="124" t="s">
        <v>429</v>
      </c>
    </row>
    <row r="784" spans="2:36" ht="14.25" customHeight="1" x14ac:dyDescent="0.3">
      <c r="B784" s="124" t="s">
        <v>973</v>
      </c>
      <c r="D784" s="124" t="s">
        <v>968</v>
      </c>
      <c r="E784" s="124" t="s">
        <v>63</v>
      </c>
      <c r="F784" s="124" t="s">
        <v>63</v>
      </c>
      <c r="G784" s="124" t="s">
        <v>63</v>
      </c>
      <c r="H784" s="124">
        <v>99</v>
      </c>
      <c r="I784" s="124">
        <v>0</v>
      </c>
      <c r="J784" s="124" t="s">
        <v>260</v>
      </c>
      <c r="M784" s="124" t="s">
        <v>260</v>
      </c>
      <c r="N784" s="124" t="s">
        <v>260</v>
      </c>
      <c r="Q784" s="124" t="s">
        <v>260</v>
      </c>
      <c r="S784" s="124">
        <v>99</v>
      </c>
      <c r="T784" s="124" t="s">
        <v>260</v>
      </c>
      <c r="V784" s="124" t="s">
        <v>260</v>
      </c>
      <c r="AD784" s="124">
        <v>99</v>
      </c>
      <c r="AE784" s="124" t="s">
        <v>260</v>
      </c>
      <c r="AF784" s="124" t="s">
        <v>260</v>
      </c>
      <c r="AG784" s="124" t="s">
        <v>260</v>
      </c>
      <c r="AI784" s="124" t="s">
        <v>429</v>
      </c>
    </row>
    <row r="785" spans="2:35" ht="14.25" customHeight="1" x14ac:dyDescent="0.3">
      <c r="B785" s="124" t="s">
        <v>974</v>
      </c>
      <c r="D785" s="124" t="s">
        <v>968</v>
      </c>
      <c r="E785" s="124" t="s">
        <v>265</v>
      </c>
      <c r="F785" s="124" t="s">
        <v>259</v>
      </c>
      <c r="G785" s="124">
        <v>2019</v>
      </c>
      <c r="H785" s="124">
        <v>63</v>
      </c>
      <c r="I785" s="124">
        <v>0</v>
      </c>
      <c r="J785" s="124" t="s">
        <v>260</v>
      </c>
      <c r="M785" s="124" t="s">
        <v>260</v>
      </c>
      <c r="N785" s="124" t="s">
        <v>260</v>
      </c>
      <c r="Q785" s="124" t="s">
        <v>260</v>
      </c>
      <c r="S785" s="124">
        <v>63</v>
      </c>
      <c r="T785" s="124" t="s">
        <v>260</v>
      </c>
      <c r="V785" s="124" t="s">
        <v>260</v>
      </c>
      <c r="AD785" s="124">
        <v>63</v>
      </c>
      <c r="AE785" s="124" t="s">
        <v>260</v>
      </c>
      <c r="AF785" s="124" t="s">
        <v>260</v>
      </c>
      <c r="AG785" s="124" t="s">
        <v>260</v>
      </c>
      <c r="AI785" s="124" t="s">
        <v>429</v>
      </c>
    </row>
    <row r="786" spans="2:35" ht="14.25" customHeight="1" x14ac:dyDescent="0.3">
      <c r="B786" s="124" t="s">
        <v>975</v>
      </c>
      <c r="D786" s="124" t="s">
        <v>968</v>
      </c>
      <c r="F786" s="124" t="s">
        <v>259</v>
      </c>
      <c r="G786" s="124">
        <v>2019</v>
      </c>
      <c r="H786" s="124">
        <v>51.8</v>
      </c>
      <c r="I786" s="124">
        <v>0</v>
      </c>
      <c r="J786" s="124" t="s">
        <v>260</v>
      </c>
      <c r="M786" s="124" t="s">
        <v>260</v>
      </c>
      <c r="N786" s="124" t="s">
        <v>260</v>
      </c>
      <c r="Q786" s="124" t="s">
        <v>260</v>
      </c>
      <c r="S786" s="124">
        <v>51.8</v>
      </c>
      <c r="T786" s="124" t="s">
        <v>260</v>
      </c>
      <c r="V786" s="124" t="s">
        <v>260</v>
      </c>
      <c r="AD786" s="124" t="s">
        <v>260</v>
      </c>
      <c r="AE786" s="124">
        <v>51.8</v>
      </c>
      <c r="AG786" s="124" t="s">
        <v>260</v>
      </c>
      <c r="AI786" s="124" t="s">
        <v>429</v>
      </c>
    </row>
    <row r="787" spans="2:35" ht="14.25" customHeight="1" x14ac:dyDescent="0.3">
      <c r="B787" s="124" t="s">
        <v>976</v>
      </c>
      <c r="D787" s="124" t="s">
        <v>968</v>
      </c>
      <c r="E787" s="124" t="s">
        <v>63</v>
      </c>
      <c r="F787" s="124" t="s">
        <v>63</v>
      </c>
      <c r="G787" s="124" t="s">
        <v>63</v>
      </c>
      <c r="H787" s="124">
        <v>23</v>
      </c>
      <c r="I787" s="124">
        <v>0</v>
      </c>
      <c r="J787" s="124" t="s">
        <v>260</v>
      </c>
      <c r="M787" s="124" t="s">
        <v>260</v>
      </c>
      <c r="N787" s="124" t="s">
        <v>260</v>
      </c>
      <c r="Q787" s="124" t="s">
        <v>260</v>
      </c>
      <c r="S787" s="124">
        <v>23</v>
      </c>
      <c r="T787" s="124" t="s">
        <v>260</v>
      </c>
      <c r="V787" s="124" t="s">
        <v>260</v>
      </c>
      <c r="AD787" s="124">
        <v>23</v>
      </c>
      <c r="AE787" s="124" t="s">
        <v>260</v>
      </c>
      <c r="AF787" s="124" t="s">
        <v>260</v>
      </c>
      <c r="AG787" s="124" t="s">
        <v>260</v>
      </c>
      <c r="AI787" s="124" t="s">
        <v>429</v>
      </c>
    </row>
    <row r="788" spans="2:35" ht="14.25" customHeight="1" x14ac:dyDescent="0.3">
      <c r="B788" s="124" t="s">
        <v>977</v>
      </c>
      <c r="D788" s="124" t="s">
        <v>968</v>
      </c>
      <c r="E788" s="124" t="s">
        <v>277</v>
      </c>
      <c r="F788" s="124" t="s">
        <v>259</v>
      </c>
      <c r="G788" s="124">
        <v>2015</v>
      </c>
      <c r="H788" s="124">
        <v>15.024000000000001</v>
      </c>
      <c r="I788" s="124">
        <v>15.024000000000001</v>
      </c>
      <c r="J788" s="124" t="s">
        <v>260</v>
      </c>
      <c r="M788" s="124">
        <v>15.024000000000001</v>
      </c>
      <c r="N788" s="124" t="s">
        <v>260</v>
      </c>
      <c r="Q788" s="124" t="s">
        <v>260</v>
      </c>
      <c r="S788" s="124">
        <v>0</v>
      </c>
      <c r="T788" s="124" t="s">
        <v>260</v>
      </c>
      <c r="U788" s="124" t="s">
        <v>260</v>
      </c>
      <c r="V788" s="124" t="s">
        <v>260</v>
      </c>
      <c r="AD788" s="124" t="s">
        <v>260</v>
      </c>
      <c r="AE788" s="124" t="s">
        <v>260</v>
      </c>
      <c r="AG788" s="124" t="s">
        <v>260</v>
      </c>
      <c r="AI788" s="124" t="s">
        <v>429</v>
      </c>
    </row>
    <row r="789" spans="2:35" ht="14.25" customHeight="1" x14ac:dyDescent="0.3">
      <c r="B789" s="124" t="s">
        <v>978</v>
      </c>
      <c r="D789" s="124" t="s">
        <v>968</v>
      </c>
      <c r="F789" s="124" t="s">
        <v>259</v>
      </c>
      <c r="G789" s="124">
        <v>2016</v>
      </c>
      <c r="H789" s="124">
        <v>7.9000000000000021</v>
      </c>
      <c r="I789" s="124">
        <v>7.9000000000000021</v>
      </c>
      <c r="J789" s="124" t="s">
        <v>260</v>
      </c>
      <c r="M789" s="124">
        <v>7.9000000000000021</v>
      </c>
      <c r="N789" s="124" t="s">
        <v>260</v>
      </c>
      <c r="Q789" s="124" t="s">
        <v>260</v>
      </c>
      <c r="S789" s="124">
        <v>0</v>
      </c>
      <c r="T789" s="124" t="s">
        <v>260</v>
      </c>
      <c r="U789" s="124" t="s">
        <v>260</v>
      </c>
      <c r="V789" s="124" t="s">
        <v>260</v>
      </c>
      <c r="AD789" s="124" t="s">
        <v>260</v>
      </c>
      <c r="AF789" s="124" t="s">
        <v>260</v>
      </c>
      <c r="AI789" s="124" t="s">
        <v>429</v>
      </c>
    </row>
    <row r="790" spans="2:35" ht="14.25" customHeight="1" x14ac:dyDescent="0.3">
      <c r="B790" s="124" t="s">
        <v>979</v>
      </c>
      <c r="D790" s="124" t="s">
        <v>968</v>
      </c>
      <c r="E790" s="124" t="s">
        <v>63</v>
      </c>
      <c r="F790" s="124" t="s">
        <v>63</v>
      </c>
      <c r="G790" s="124" t="s">
        <v>63</v>
      </c>
      <c r="AD790" s="124">
        <v>200</v>
      </c>
      <c r="AI790" s="124" t="s">
        <v>429</v>
      </c>
    </row>
    <row r="791" spans="2:35" ht="14.25" customHeight="1" x14ac:dyDescent="0.3">
      <c r="B791" s="124" t="s">
        <v>980</v>
      </c>
      <c r="D791" s="124" t="s">
        <v>981</v>
      </c>
      <c r="E791" s="124" t="s">
        <v>265</v>
      </c>
      <c r="F791" s="124" t="s">
        <v>259</v>
      </c>
      <c r="G791" s="124">
        <v>2018</v>
      </c>
      <c r="H791" s="124">
        <v>3.0000000000000001E-3</v>
      </c>
      <c r="I791" s="124">
        <v>0</v>
      </c>
      <c r="J791" s="124" t="s">
        <v>260</v>
      </c>
      <c r="M791" s="124" t="s">
        <v>260</v>
      </c>
      <c r="N791" s="124" t="s">
        <v>260</v>
      </c>
      <c r="Q791" s="124" t="s">
        <v>260</v>
      </c>
      <c r="S791" s="124">
        <v>3.0000000000000001E-3</v>
      </c>
      <c r="T791" s="124" t="s">
        <v>260</v>
      </c>
      <c r="V791" s="124" t="s">
        <v>260</v>
      </c>
      <c r="AD791" s="124">
        <v>3.0000000000000001E-3</v>
      </c>
      <c r="AE791" s="124" t="s">
        <v>260</v>
      </c>
      <c r="AF791" s="124" t="s">
        <v>260</v>
      </c>
      <c r="AG791" s="124" t="s">
        <v>260</v>
      </c>
      <c r="AI791" s="124" t="s">
        <v>429</v>
      </c>
    </row>
    <row r="792" spans="2:35" ht="14.25" customHeight="1" x14ac:dyDescent="0.3">
      <c r="B792" s="124" t="s">
        <v>982</v>
      </c>
      <c r="D792" s="124" t="s">
        <v>981</v>
      </c>
      <c r="E792" s="124" t="s">
        <v>265</v>
      </c>
      <c r="F792" s="124" t="s">
        <v>259</v>
      </c>
      <c r="G792" s="124">
        <v>2015</v>
      </c>
      <c r="H792" s="124">
        <v>3</v>
      </c>
      <c r="I792" s="124">
        <v>3</v>
      </c>
      <c r="J792" s="124">
        <v>3</v>
      </c>
      <c r="M792" s="124" t="s">
        <v>260</v>
      </c>
      <c r="N792" s="124" t="s">
        <v>260</v>
      </c>
      <c r="Q792" s="124" t="s">
        <v>260</v>
      </c>
      <c r="S792" s="124">
        <v>0</v>
      </c>
      <c r="T792" s="124" t="s">
        <v>260</v>
      </c>
      <c r="U792" s="124" t="s">
        <v>260</v>
      </c>
      <c r="V792" s="124" t="s">
        <v>260</v>
      </c>
      <c r="AD792" s="124" t="s">
        <v>260</v>
      </c>
      <c r="AE792" s="124" t="s">
        <v>260</v>
      </c>
      <c r="AG792" s="124" t="s">
        <v>260</v>
      </c>
      <c r="AI792" s="124" t="s">
        <v>429</v>
      </c>
    </row>
    <row r="793" spans="2:35" ht="14.25" customHeight="1" x14ac:dyDescent="0.3">
      <c r="B793" s="124" t="s">
        <v>983</v>
      </c>
      <c r="C793" s="124">
        <v>2018</v>
      </c>
      <c r="D793" s="124" t="s">
        <v>984</v>
      </c>
      <c r="F793" s="124" t="s">
        <v>64</v>
      </c>
      <c r="G793" s="124">
        <v>2018</v>
      </c>
      <c r="H793" s="124">
        <v>437.5</v>
      </c>
      <c r="I793" s="124">
        <v>437.5</v>
      </c>
      <c r="J793" s="124">
        <v>437.5</v>
      </c>
      <c r="S793" s="124">
        <v>0</v>
      </c>
      <c r="AI793" s="124" t="s">
        <v>429</v>
      </c>
    </row>
    <row r="794" spans="2:35" ht="14.25" customHeight="1" x14ac:dyDescent="0.3">
      <c r="B794" s="124" t="s">
        <v>985</v>
      </c>
      <c r="D794" s="124" t="s">
        <v>986</v>
      </c>
      <c r="F794" s="124" t="s">
        <v>259</v>
      </c>
      <c r="G794" s="124">
        <v>2019</v>
      </c>
      <c r="H794" s="124">
        <v>29.5</v>
      </c>
      <c r="I794" s="124">
        <v>0</v>
      </c>
      <c r="J794" s="124" t="s">
        <v>260</v>
      </c>
      <c r="M794" s="124" t="s">
        <v>260</v>
      </c>
      <c r="N794" s="124" t="s">
        <v>260</v>
      </c>
      <c r="Q794" s="124" t="s">
        <v>260</v>
      </c>
      <c r="S794" s="124">
        <v>29.5</v>
      </c>
      <c r="T794" s="124" t="s">
        <v>260</v>
      </c>
      <c r="V794" s="124" t="s">
        <v>260</v>
      </c>
      <c r="AD794" s="124">
        <v>29.5</v>
      </c>
      <c r="AE794" s="124" t="s">
        <v>260</v>
      </c>
      <c r="AF794" s="124" t="s">
        <v>260</v>
      </c>
      <c r="AG794" s="124" t="s">
        <v>260</v>
      </c>
      <c r="AI794" s="124" t="s">
        <v>429</v>
      </c>
    </row>
    <row r="795" spans="2:35" ht="14.25" customHeight="1" x14ac:dyDescent="0.3">
      <c r="B795" s="124" t="s">
        <v>987</v>
      </c>
      <c r="D795" s="124" t="s">
        <v>986</v>
      </c>
      <c r="F795" s="124" t="s">
        <v>259</v>
      </c>
      <c r="G795" s="124">
        <v>2016</v>
      </c>
      <c r="H795" s="124">
        <v>9.1999999999999993</v>
      </c>
      <c r="I795" s="124">
        <v>0</v>
      </c>
      <c r="J795" s="124" t="s">
        <v>260</v>
      </c>
      <c r="M795" s="124" t="s">
        <v>260</v>
      </c>
      <c r="N795" s="124" t="s">
        <v>260</v>
      </c>
      <c r="Q795" s="124" t="s">
        <v>260</v>
      </c>
      <c r="S795" s="124">
        <v>9.1999999999999993</v>
      </c>
      <c r="T795" s="124" t="s">
        <v>260</v>
      </c>
      <c r="U795" s="124" t="s">
        <v>260</v>
      </c>
      <c r="V795" s="124" t="s">
        <v>260</v>
      </c>
      <c r="AD795" s="124" t="s">
        <v>260</v>
      </c>
      <c r="AE795" s="124">
        <v>9.1999999999999993</v>
      </c>
      <c r="AI795" s="124" t="s">
        <v>429</v>
      </c>
    </row>
    <row r="796" spans="2:35" ht="14.25" customHeight="1" x14ac:dyDescent="0.3">
      <c r="B796" s="124" t="s">
        <v>988</v>
      </c>
      <c r="D796" s="124" t="s">
        <v>986</v>
      </c>
      <c r="E796" s="124" t="s">
        <v>265</v>
      </c>
      <c r="F796" s="124" t="s">
        <v>259</v>
      </c>
      <c r="G796" s="124">
        <v>2018</v>
      </c>
      <c r="H796" s="124">
        <v>5</v>
      </c>
      <c r="I796" s="124">
        <v>0</v>
      </c>
      <c r="S796" s="124">
        <v>5</v>
      </c>
      <c r="T796" s="124" t="s">
        <v>260</v>
      </c>
      <c r="V796" s="124" t="s">
        <v>260</v>
      </c>
      <c r="AD796" s="124">
        <v>5</v>
      </c>
      <c r="AE796" s="124" t="s">
        <v>260</v>
      </c>
      <c r="AI796" s="124" t="s">
        <v>429</v>
      </c>
    </row>
    <row r="797" spans="2:35" ht="14.25" customHeight="1" x14ac:dyDescent="0.3">
      <c r="B797" s="124" t="s">
        <v>989</v>
      </c>
      <c r="C797" s="124">
        <v>2018</v>
      </c>
      <c r="D797" s="124" t="s">
        <v>986</v>
      </c>
      <c r="F797" s="124" t="s">
        <v>259</v>
      </c>
      <c r="G797" s="124">
        <v>2018</v>
      </c>
      <c r="H797" s="124">
        <v>5</v>
      </c>
      <c r="I797" s="124">
        <v>0</v>
      </c>
      <c r="S797" s="124">
        <v>5</v>
      </c>
      <c r="AD797" s="124">
        <v>5</v>
      </c>
      <c r="AI797" s="124" t="s">
        <v>429</v>
      </c>
    </row>
    <row r="798" spans="2:35" ht="14.25" customHeight="1" x14ac:dyDescent="0.3">
      <c r="B798" s="124" t="s">
        <v>990</v>
      </c>
      <c r="D798" s="124" t="s">
        <v>986</v>
      </c>
      <c r="E798" s="124" t="s">
        <v>265</v>
      </c>
      <c r="F798" s="124" t="s">
        <v>259</v>
      </c>
      <c r="G798" s="124">
        <v>2018</v>
      </c>
      <c r="H798" s="124">
        <v>2.5</v>
      </c>
      <c r="I798" s="124">
        <v>0</v>
      </c>
      <c r="S798" s="124">
        <v>2.5</v>
      </c>
      <c r="T798" s="124" t="s">
        <v>260</v>
      </c>
      <c r="V798" s="124" t="s">
        <v>260</v>
      </c>
      <c r="AD798" s="124">
        <v>2.5</v>
      </c>
      <c r="AE798" s="124" t="s">
        <v>260</v>
      </c>
      <c r="AI798" s="124" t="s">
        <v>429</v>
      </c>
    </row>
    <row r="799" spans="2:35" ht="14.25" customHeight="1" x14ac:dyDescent="0.3">
      <c r="B799" s="124" t="s">
        <v>991</v>
      </c>
      <c r="C799" s="124">
        <v>2017</v>
      </c>
      <c r="D799" s="124" t="s">
        <v>986</v>
      </c>
      <c r="F799" s="124" t="s">
        <v>259</v>
      </c>
      <c r="G799" s="124">
        <v>2018</v>
      </c>
      <c r="H799" s="124">
        <v>2.5</v>
      </c>
      <c r="I799" s="124">
        <v>0</v>
      </c>
      <c r="S799" s="124">
        <v>2.5</v>
      </c>
      <c r="AD799" s="124">
        <v>2.5</v>
      </c>
      <c r="AI799" s="124" t="s">
        <v>429</v>
      </c>
    </row>
    <row r="800" spans="2:35" ht="14.25" customHeight="1" x14ac:dyDescent="0.3">
      <c r="B800" s="124" t="s">
        <v>992</v>
      </c>
      <c r="D800" s="124" t="s">
        <v>986</v>
      </c>
      <c r="F800" s="124" t="s">
        <v>259</v>
      </c>
      <c r="G800" s="124">
        <v>2017</v>
      </c>
      <c r="H800" s="124">
        <v>2.2000000000000002</v>
      </c>
      <c r="I800" s="124">
        <v>0</v>
      </c>
      <c r="S800" s="124">
        <v>2.2000000000000002</v>
      </c>
      <c r="AD800" s="124">
        <v>2.2000000000000002</v>
      </c>
      <c r="AI800" s="124" t="s">
        <v>993</v>
      </c>
    </row>
    <row r="801" spans="2:36" ht="14.25" customHeight="1" x14ac:dyDescent="0.3">
      <c r="B801" s="124" t="s">
        <v>994</v>
      </c>
      <c r="D801" s="124" t="s">
        <v>986</v>
      </c>
      <c r="E801" s="124" t="s">
        <v>344</v>
      </c>
      <c r="F801" s="124" t="s">
        <v>259</v>
      </c>
      <c r="G801" s="124">
        <v>2015</v>
      </c>
      <c r="H801" s="124">
        <v>1</v>
      </c>
      <c r="I801" s="124">
        <v>0</v>
      </c>
      <c r="J801" s="124" t="s">
        <v>260</v>
      </c>
      <c r="M801" s="124" t="s">
        <v>260</v>
      </c>
      <c r="N801" s="124" t="s">
        <v>260</v>
      </c>
      <c r="Q801" s="124" t="s">
        <v>260</v>
      </c>
      <c r="S801" s="124">
        <v>1</v>
      </c>
      <c r="T801" s="124" t="s">
        <v>260</v>
      </c>
      <c r="U801" s="124" t="s">
        <v>260</v>
      </c>
      <c r="V801" s="124" t="s">
        <v>260</v>
      </c>
      <c r="AD801" s="124">
        <v>1</v>
      </c>
      <c r="AE801" s="124" t="s">
        <v>260</v>
      </c>
      <c r="AG801" s="124" t="s">
        <v>260</v>
      </c>
      <c r="AI801" s="124" t="s">
        <v>995</v>
      </c>
    </row>
    <row r="802" spans="2:36" ht="14.25" customHeight="1" x14ac:dyDescent="0.3">
      <c r="B802" s="124" t="s">
        <v>996</v>
      </c>
      <c r="D802" s="124" t="s">
        <v>986</v>
      </c>
      <c r="E802" s="124" t="s">
        <v>265</v>
      </c>
      <c r="F802" s="124" t="s">
        <v>259</v>
      </c>
      <c r="G802" s="124">
        <v>2015</v>
      </c>
      <c r="H802" s="124">
        <v>1</v>
      </c>
      <c r="I802" s="124">
        <v>0</v>
      </c>
      <c r="J802" s="124" t="s">
        <v>260</v>
      </c>
      <c r="M802" s="124" t="s">
        <v>260</v>
      </c>
      <c r="N802" s="124" t="s">
        <v>260</v>
      </c>
      <c r="Q802" s="124" t="s">
        <v>260</v>
      </c>
      <c r="S802" s="124">
        <v>1</v>
      </c>
      <c r="T802" s="124" t="s">
        <v>260</v>
      </c>
      <c r="U802" s="124" t="s">
        <v>260</v>
      </c>
      <c r="V802" s="124" t="s">
        <v>260</v>
      </c>
      <c r="AD802" s="124">
        <v>1</v>
      </c>
      <c r="AE802" s="124" t="s">
        <v>260</v>
      </c>
      <c r="AG802" s="124" t="s">
        <v>260</v>
      </c>
      <c r="AI802" s="124" t="s">
        <v>997</v>
      </c>
    </row>
    <row r="803" spans="2:36" ht="14.25" customHeight="1" x14ac:dyDescent="0.3">
      <c r="B803" s="124" t="s">
        <v>998</v>
      </c>
      <c r="D803" s="124" t="s">
        <v>986</v>
      </c>
      <c r="E803" s="124" t="s">
        <v>265</v>
      </c>
      <c r="F803" s="124" t="s">
        <v>259</v>
      </c>
      <c r="G803" s="124">
        <v>2018</v>
      </c>
      <c r="H803" s="124">
        <v>0.54400000000000004</v>
      </c>
      <c r="I803" s="124">
        <v>0</v>
      </c>
      <c r="J803" s="124" t="s">
        <v>260</v>
      </c>
      <c r="M803" s="124" t="s">
        <v>260</v>
      </c>
      <c r="N803" s="124" t="s">
        <v>260</v>
      </c>
      <c r="Q803" s="124" t="s">
        <v>260</v>
      </c>
      <c r="S803" s="124">
        <v>0.54400000000000004</v>
      </c>
      <c r="T803" s="124" t="s">
        <v>260</v>
      </c>
      <c r="V803" s="124" t="s">
        <v>260</v>
      </c>
      <c r="AD803" s="124">
        <v>0.54400000000000004</v>
      </c>
      <c r="AE803" s="124" t="s">
        <v>260</v>
      </c>
      <c r="AF803" s="124" t="s">
        <v>260</v>
      </c>
      <c r="AG803" s="124" t="s">
        <v>260</v>
      </c>
      <c r="AI803" s="124" t="s">
        <v>997</v>
      </c>
    </row>
    <row r="804" spans="2:36" ht="14.25" customHeight="1" x14ac:dyDescent="0.3">
      <c r="B804" s="124" t="s">
        <v>999</v>
      </c>
      <c r="D804" s="124" t="s">
        <v>986</v>
      </c>
      <c r="E804" s="124" t="s">
        <v>265</v>
      </c>
      <c r="F804" s="124" t="s">
        <v>259</v>
      </c>
      <c r="G804" s="124">
        <v>2018</v>
      </c>
      <c r="H804" s="124">
        <v>0.379</v>
      </c>
      <c r="I804" s="124">
        <v>0</v>
      </c>
      <c r="J804" s="124" t="s">
        <v>260</v>
      </c>
      <c r="M804" s="124" t="s">
        <v>260</v>
      </c>
      <c r="N804" s="124" t="s">
        <v>260</v>
      </c>
      <c r="Q804" s="124" t="s">
        <v>260</v>
      </c>
      <c r="S804" s="124">
        <v>0.379</v>
      </c>
      <c r="T804" s="124" t="s">
        <v>260</v>
      </c>
      <c r="V804" s="124" t="s">
        <v>260</v>
      </c>
      <c r="AD804" s="124">
        <v>0.379</v>
      </c>
      <c r="AE804" s="124" t="s">
        <v>260</v>
      </c>
      <c r="AF804" s="124" t="s">
        <v>260</v>
      </c>
      <c r="AG804" s="124" t="s">
        <v>260</v>
      </c>
      <c r="AI804" s="124" t="s">
        <v>1000</v>
      </c>
      <c r="AJ804" s="124" t="s">
        <v>429</v>
      </c>
    </row>
    <row r="805" spans="2:36" ht="14.25" customHeight="1" x14ac:dyDescent="0.3">
      <c r="B805" s="124" t="s">
        <v>1001</v>
      </c>
      <c r="D805" s="124" t="s">
        <v>986</v>
      </c>
      <c r="E805" s="124" t="s">
        <v>265</v>
      </c>
      <c r="F805" s="124" t="s">
        <v>259</v>
      </c>
      <c r="G805" s="124">
        <v>2018</v>
      </c>
      <c r="H805" s="124">
        <v>0.35199999999999998</v>
      </c>
      <c r="I805" s="124">
        <v>0</v>
      </c>
      <c r="J805" s="124" t="s">
        <v>260</v>
      </c>
      <c r="M805" s="124" t="s">
        <v>260</v>
      </c>
      <c r="N805" s="124" t="s">
        <v>260</v>
      </c>
      <c r="Q805" s="124" t="s">
        <v>260</v>
      </c>
      <c r="S805" s="124">
        <v>0.35199999999999998</v>
      </c>
      <c r="T805" s="124" t="s">
        <v>260</v>
      </c>
      <c r="V805" s="124" t="s">
        <v>260</v>
      </c>
      <c r="AD805" s="124">
        <v>0.35199999999999998</v>
      </c>
      <c r="AE805" s="124" t="s">
        <v>260</v>
      </c>
      <c r="AF805" s="124" t="s">
        <v>260</v>
      </c>
      <c r="AG805" s="124" t="s">
        <v>260</v>
      </c>
      <c r="AI805" s="124" t="s">
        <v>1000</v>
      </c>
    </row>
    <row r="806" spans="2:36" ht="14.25" customHeight="1" x14ac:dyDescent="0.3">
      <c r="B806" s="124" t="s">
        <v>1002</v>
      </c>
      <c r="D806" s="124" t="s">
        <v>986</v>
      </c>
      <c r="E806" s="124" t="s">
        <v>265</v>
      </c>
      <c r="F806" s="124" t="s">
        <v>259</v>
      </c>
      <c r="G806" s="124">
        <v>2018</v>
      </c>
      <c r="H806" s="124">
        <v>0.17599999999999999</v>
      </c>
      <c r="I806" s="124">
        <v>0</v>
      </c>
      <c r="J806" s="124" t="s">
        <v>260</v>
      </c>
      <c r="M806" s="124" t="s">
        <v>260</v>
      </c>
      <c r="N806" s="124" t="s">
        <v>260</v>
      </c>
      <c r="Q806" s="124" t="s">
        <v>260</v>
      </c>
      <c r="S806" s="124">
        <v>0.17599999999999999</v>
      </c>
      <c r="T806" s="124" t="s">
        <v>260</v>
      </c>
      <c r="V806" s="124" t="s">
        <v>260</v>
      </c>
      <c r="AD806" s="124">
        <v>0.17599999999999999</v>
      </c>
      <c r="AE806" s="124" t="s">
        <v>260</v>
      </c>
      <c r="AF806" s="124" t="s">
        <v>260</v>
      </c>
      <c r="AG806" s="124" t="s">
        <v>260</v>
      </c>
      <c r="AI806" s="124" t="s">
        <v>429</v>
      </c>
    </row>
    <row r="807" spans="2:36" ht="14.25" customHeight="1" x14ac:dyDescent="0.3">
      <c r="B807" s="124" t="s">
        <v>1003</v>
      </c>
      <c r="D807" s="124" t="s">
        <v>986</v>
      </c>
      <c r="E807" s="124" t="s">
        <v>265</v>
      </c>
      <c r="F807" s="124" t="s">
        <v>259</v>
      </c>
      <c r="G807" s="124">
        <v>2018</v>
      </c>
      <c r="H807" s="124">
        <v>0.17100000000000001</v>
      </c>
      <c r="I807" s="124">
        <v>0</v>
      </c>
      <c r="J807" s="124" t="s">
        <v>260</v>
      </c>
      <c r="M807" s="124" t="s">
        <v>260</v>
      </c>
      <c r="N807" s="124" t="s">
        <v>260</v>
      </c>
      <c r="Q807" s="124" t="s">
        <v>260</v>
      </c>
      <c r="S807" s="124">
        <v>0.17100000000000001</v>
      </c>
      <c r="T807" s="124" t="s">
        <v>260</v>
      </c>
      <c r="V807" s="124" t="s">
        <v>260</v>
      </c>
      <c r="AD807" s="124">
        <v>0.17100000000000001</v>
      </c>
      <c r="AE807" s="124" t="s">
        <v>260</v>
      </c>
      <c r="AF807" s="124" t="s">
        <v>260</v>
      </c>
      <c r="AG807" s="124" t="s">
        <v>260</v>
      </c>
      <c r="AI807" s="124" t="s">
        <v>1004</v>
      </c>
    </row>
    <row r="808" spans="2:36" ht="14.25" customHeight="1" x14ac:dyDescent="0.3">
      <c r="B808" s="124" t="s">
        <v>1005</v>
      </c>
      <c r="D808" s="124" t="s">
        <v>986</v>
      </c>
      <c r="E808" s="124" t="s">
        <v>265</v>
      </c>
      <c r="F808" s="124" t="s">
        <v>259</v>
      </c>
      <c r="G808" s="124">
        <v>2018</v>
      </c>
      <c r="H808" s="124">
        <v>0.16900000000000001</v>
      </c>
      <c r="I808" s="124">
        <v>0</v>
      </c>
      <c r="J808" s="124" t="s">
        <v>260</v>
      </c>
      <c r="M808" s="124" t="s">
        <v>260</v>
      </c>
      <c r="N808" s="124" t="s">
        <v>260</v>
      </c>
      <c r="Q808" s="124" t="s">
        <v>260</v>
      </c>
      <c r="S808" s="124">
        <v>0.16900000000000001</v>
      </c>
      <c r="T808" s="124" t="s">
        <v>260</v>
      </c>
      <c r="V808" s="124" t="s">
        <v>260</v>
      </c>
      <c r="AD808" s="124">
        <v>0.16900000000000001</v>
      </c>
      <c r="AE808" s="124" t="s">
        <v>260</v>
      </c>
      <c r="AF808" s="124" t="s">
        <v>260</v>
      </c>
      <c r="AG808" s="124" t="s">
        <v>260</v>
      </c>
      <c r="AI808" s="124" t="s">
        <v>1004</v>
      </c>
    </row>
    <row r="809" spans="2:36" ht="14.25" customHeight="1" x14ac:dyDescent="0.3">
      <c r="B809" s="124" t="s">
        <v>1006</v>
      </c>
      <c r="D809" s="124" t="s">
        <v>986</v>
      </c>
      <c r="E809" s="124" t="s">
        <v>265</v>
      </c>
      <c r="F809" s="124" t="s">
        <v>259</v>
      </c>
      <c r="G809" s="124">
        <v>2018</v>
      </c>
      <c r="H809" s="124">
        <v>0.157</v>
      </c>
      <c r="I809" s="124">
        <v>0</v>
      </c>
      <c r="J809" s="124" t="s">
        <v>260</v>
      </c>
      <c r="M809" s="124" t="s">
        <v>260</v>
      </c>
      <c r="N809" s="124" t="s">
        <v>260</v>
      </c>
      <c r="Q809" s="124" t="s">
        <v>260</v>
      </c>
      <c r="S809" s="124">
        <v>0.157</v>
      </c>
      <c r="T809" s="124" t="s">
        <v>260</v>
      </c>
      <c r="V809" s="124" t="s">
        <v>260</v>
      </c>
      <c r="AD809" s="124">
        <v>0.157</v>
      </c>
      <c r="AE809" s="124" t="s">
        <v>260</v>
      </c>
      <c r="AF809" s="124" t="s">
        <v>260</v>
      </c>
      <c r="AG809" s="124" t="s">
        <v>260</v>
      </c>
      <c r="AI809" s="124" t="s">
        <v>1004</v>
      </c>
    </row>
    <row r="810" spans="2:36" ht="14.25" customHeight="1" x14ac:dyDescent="0.3">
      <c r="B810" s="124" t="s">
        <v>1007</v>
      </c>
      <c r="D810" s="124" t="s">
        <v>986</v>
      </c>
      <c r="E810" s="124" t="s">
        <v>265</v>
      </c>
      <c r="F810" s="124" t="s">
        <v>259</v>
      </c>
      <c r="G810" s="124">
        <v>2018</v>
      </c>
      <c r="H810" s="124">
        <v>0.13500000000000001</v>
      </c>
      <c r="I810" s="124">
        <v>0</v>
      </c>
      <c r="J810" s="124" t="s">
        <v>260</v>
      </c>
      <c r="M810" s="124" t="s">
        <v>260</v>
      </c>
      <c r="N810" s="124" t="s">
        <v>260</v>
      </c>
      <c r="Q810" s="124" t="s">
        <v>260</v>
      </c>
      <c r="S810" s="124">
        <v>0.13500000000000001</v>
      </c>
      <c r="T810" s="124" t="s">
        <v>260</v>
      </c>
      <c r="V810" s="124" t="s">
        <v>260</v>
      </c>
      <c r="AD810" s="124">
        <v>0.13500000000000001</v>
      </c>
      <c r="AE810" s="124" t="s">
        <v>260</v>
      </c>
      <c r="AF810" s="124" t="s">
        <v>260</v>
      </c>
      <c r="AG810" s="124" t="s">
        <v>260</v>
      </c>
      <c r="AI810" s="124" t="s">
        <v>1004</v>
      </c>
    </row>
    <row r="811" spans="2:36" ht="14.25" customHeight="1" x14ac:dyDescent="0.3">
      <c r="B811" s="124" t="s">
        <v>1008</v>
      </c>
      <c r="D811" s="124" t="s">
        <v>986</v>
      </c>
      <c r="E811" s="124" t="s">
        <v>265</v>
      </c>
      <c r="F811" s="124" t="s">
        <v>259</v>
      </c>
      <c r="G811" s="124">
        <v>2018</v>
      </c>
      <c r="H811" s="124">
        <v>0.11</v>
      </c>
      <c r="I811" s="124">
        <v>0</v>
      </c>
      <c r="J811" s="124" t="s">
        <v>260</v>
      </c>
      <c r="M811" s="124" t="s">
        <v>260</v>
      </c>
      <c r="N811" s="124" t="s">
        <v>260</v>
      </c>
      <c r="Q811" s="124" t="s">
        <v>260</v>
      </c>
      <c r="S811" s="124">
        <v>0.11</v>
      </c>
      <c r="T811" s="124" t="s">
        <v>260</v>
      </c>
      <c r="V811" s="124" t="s">
        <v>260</v>
      </c>
      <c r="AD811" s="124">
        <v>0.11</v>
      </c>
      <c r="AE811" s="124" t="s">
        <v>260</v>
      </c>
      <c r="AF811" s="124" t="s">
        <v>260</v>
      </c>
      <c r="AG811" s="124" t="s">
        <v>260</v>
      </c>
      <c r="AI811" s="124" t="s">
        <v>1004</v>
      </c>
    </row>
    <row r="812" spans="2:36" ht="14.25" customHeight="1" x14ac:dyDescent="0.3">
      <c r="B812" s="124" t="s">
        <v>1009</v>
      </c>
      <c r="D812" s="124" t="s">
        <v>986</v>
      </c>
      <c r="E812" s="124" t="s">
        <v>1010</v>
      </c>
      <c r="F812" s="124" t="s">
        <v>259</v>
      </c>
      <c r="G812" s="124">
        <v>2019</v>
      </c>
      <c r="H812" s="124">
        <v>2</v>
      </c>
      <c r="I812" s="124">
        <v>2</v>
      </c>
      <c r="J812" s="124" t="s">
        <v>260</v>
      </c>
      <c r="M812" s="124">
        <v>2</v>
      </c>
      <c r="N812" s="124" t="s">
        <v>260</v>
      </c>
      <c r="Q812" s="124" t="s">
        <v>260</v>
      </c>
      <c r="S812" s="124">
        <v>0</v>
      </c>
      <c r="T812" s="124" t="s">
        <v>260</v>
      </c>
      <c r="V812" s="124" t="s">
        <v>260</v>
      </c>
      <c r="AD812" s="124" t="s">
        <v>260</v>
      </c>
      <c r="AE812" s="124" t="s">
        <v>260</v>
      </c>
      <c r="AF812" s="124" t="s">
        <v>260</v>
      </c>
      <c r="AG812" s="124" t="s">
        <v>260</v>
      </c>
      <c r="AI812" s="124" t="s">
        <v>1004</v>
      </c>
    </row>
    <row r="813" spans="2:36" ht="14.25" customHeight="1" x14ac:dyDescent="0.3">
      <c r="B813" s="124" t="s">
        <v>1011</v>
      </c>
      <c r="D813" s="124" t="s">
        <v>1012</v>
      </c>
      <c r="F813" s="124" t="s">
        <v>259</v>
      </c>
      <c r="G813" s="124">
        <v>2016</v>
      </c>
      <c r="H813" s="124">
        <v>35</v>
      </c>
      <c r="I813" s="124">
        <v>0</v>
      </c>
      <c r="J813" s="124" t="s">
        <v>260</v>
      </c>
      <c r="M813" s="124" t="s">
        <v>260</v>
      </c>
      <c r="N813" s="124" t="s">
        <v>260</v>
      </c>
      <c r="Q813" s="124" t="s">
        <v>260</v>
      </c>
      <c r="S813" s="124">
        <v>35</v>
      </c>
      <c r="T813" s="124" t="s">
        <v>260</v>
      </c>
      <c r="U813" s="124" t="s">
        <v>260</v>
      </c>
      <c r="V813" s="124" t="s">
        <v>260</v>
      </c>
      <c r="AD813" s="124" t="s">
        <v>260</v>
      </c>
      <c r="AE813" s="124">
        <v>35</v>
      </c>
      <c r="AI813" s="124" t="s">
        <v>1004</v>
      </c>
    </row>
    <row r="814" spans="2:36" ht="14.25" customHeight="1" x14ac:dyDescent="0.3">
      <c r="B814" s="124" t="s">
        <v>1013</v>
      </c>
      <c r="D814" s="124" t="s">
        <v>1012</v>
      </c>
      <c r="F814" s="124" t="s">
        <v>259</v>
      </c>
      <c r="G814" s="124">
        <v>2016</v>
      </c>
      <c r="H814" s="124">
        <v>2</v>
      </c>
      <c r="I814" s="124">
        <v>0</v>
      </c>
      <c r="J814" s="124" t="s">
        <v>260</v>
      </c>
      <c r="M814" s="124" t="s">
        <v>260</v>
      </c>
      <c r="N814" s="124" t="s">
        <v>260</v>
      </c>
      <c r="Q814" s="124" t="s">
        <v>260</v>
      </c>
      <c r="S814" s="124">
        <v>2</v>
      </c>
      <c r="T814" s="124" t="s">
        <v>260</v>
      </c>
      <c r="U814" s="124" t="s">
        <v>260</v>
      </c>
      <c r="V814" s="124" t="s">
        <v>260</v>
      </c>
      <c r="AD814" s="124">
        <v>2</v>
      </c>
      <c r="AF814" s="124" t="s">
        <v>260</v>
      </c>
      <c r="AI814" s="124" t="s">
        <v>1004</v>
      </c>
    </row>
    <row r="815" spans="2:36" ht="14.25" customHeight="1" x14ac:dyDescent="0.3">
      <c r="B815" s="124" t="s">
        <v>1014</v>
      </c>
      <c r="D815" s="124" t="s">
        <v>1012</v>
      </c>
      <c r="E815" s="124" t="s">
        <v>265</v>
      </c>
      <c r="F815" s="124" t="s">
        <v>259</v>
      </c>
      <c r="G815" s="124">
        <v>2015</v>
      </c>
      <c r="H815" s="124">
        <v>37</v>
      </c>
      <c r="I815" s="124">
        <v>37</v>
      </c>
      <c r="J815" s="124" t="s">
        <v>260</v>
      </c>
      <c r="M815" s="124" t="s">
        <v>260</v>
      </c>
      <c r="N815" s="124" t="s">
        <v>260</v>
      </c>
      <c r="Q815" s="124">
        <v>37</v>
      </c>
      <c r="S815" s="124">
        <v>0</v>
      </c>
      <c r="T815" s="124" t="s">
        <v>260</v>
      </c>
      <c r="U815" s="124" t="s">
        <v>260</v>
      </c>
      <c r="V815" s="124" t="s">
        <v>260</v>
      </c>
      <c r="AD815" s="124" t="s">
        <v>260</v>
      </c>
      <c r="AE815" s="124" t="s">
        <v>260</v>
      </c>
      <c r="AG815" s="124" t="s">
        <v>260</v>
      </c>
      <c r="AI815" s="124" t="s">
        <v>1004</v>
      </c>
    </row>
    <row r="816" spans="2:36" ht="14.25" customHeight="1" x14ac:dyDescent="0.3">
      <c r="B816" s="124" t="s">
        <v>1014</v>
      </c>
      <c r="C816" s="124" t="s">
        <v>347</v>
      </c>
      <c r="D816" s="124" t="s">
        <v>1012</v>
      </c>
      <c r="F816" s="124" t="s">
        <v>64</v>
      </c>
      <c r="G816" s="124">
        <v>2017</v>
      </c>
      <c r="H816" s="124">
        <v>25</v>
      </c>
      <c r="I816" s="124">
        <v>25</v>
      </c>
      <c r="Q816" s="124">
        <v>25</v>
      </c>
      <c r="S816" s="124">
        <v>0</v>
      </c>
      <c r="AI816" s="124" t="s">
        <v>1004</v>
      </c>
    </row>
    <row r="817" spans="2:35" ht="14.25" customHeight="1" x14ac:dyDescent="0.3">
      <c r="B817" s="124" t="s">
        <v>1015</v>
      </c>
      <c r="D817" s="124" t="s">
        <v>1016</v>
      </c>
      <c r="E817" s="124" t="s">
        <v>265</v>
      </c>
      <c r="F817" s="124" t="s">
        <v>259</v>
      </c>
      <c r="G817" s="124">
        <v>2018</v>
      </c>
      <c r="H817" s="124">
        <v>41.62</v>
      </c>
      <c r="I817" s="124">
        <v>0</v>
      </c>
      <c r="J817" s="124" t="s">
        <v>260</v>
      </c>
      <c r="M817" s="124" t="s">
        <v>260</v>
      </c>
      <c r="N817" s="124" t="s">
        <v>260</v>
      </c>
      <c r="Q817" s="124" t="s">
        <v>260</v>
      </c>
      <c r="S817" s="124">
        <v>41.62</v>
      </c>
      <c r="T817" s="124" t="s">
        <v>260</v>
      </c>
      <c r="V817" s="124" t="s">
        <v>260</v>
      </c>
      <c r="AD817" s="124" t="s">
        <v>260</v>
      </c>
      <c r="AE817" s="124">
        <v>41.62</v>
      </c>
      <c r="AF817" s="124" t="s">
        <v>260</v>
      </c>
      <c r="AG817" s="124" t="s">
        <v>260</v>
      </c>
      <c r="AI817" s="124" t="s">
        <v>1004</v>
      </c>
    </row>
    <row r="818" spans="2:35" ht="14.25" customHeight="1" x14ac:dyDescent="0.3">
      <c r="B818" s="124" t="s">
        <v>1017</v>
      </c>
      <c r="D818" s="124" t="s">
        <v>1016</v>
      </c>
      <c r="E818" s="124" t="s">
        <v>63</v>
      </c>
      <c r="F818" s="124" t="s">
        <v>63</v>
      </c>
      <c r="G818" s="124" t="s">
        <v>63</v>
      </c>
      <c r="H818" s="124">
        <v>41.62</v>
      </c>
      <c r="I818" s="124">
        <v>0</v>
      </c>
      <c r="J818" s="124" t="s">
        <v>260</v>
      </c>
      <c r="M818" s="124" t="s">
        <v>260</v>
      </c>
      <c r="N818" s="124" t="s">
        <v>260</v>
      </c>
      <c r="Q818" s="124" t="s">
        <v>260</v>
      </c>
      <c r="S818" s="124">
        <v>41.62</v>
      </c>
      <c r="T818" s="124" t="s">
        <v>260</v>
      </c>
      <c r="V818" s="124" t="s">
        <v>260</v>
      </c>
      <c r="AD818" s="124" t="s">
        <v>260</v>
      </c>
      <c r="AE818" s="124">
        <v>41.62</v>
      </c>
      <c r="AF818" s="124" t="s">
        <v>260</v>
      </c>
      <c r="AG818" s="124" t="s">
        <v>260</v>
      </c>
      <c r="AI818" s="124" t="s">
        <v>1004</v>
      </c>
    </row>
    <row r="819" spans="2:35" ht="14.25" customHeight="1" x14ac:dyDescent="0.3">
      <c r="B819" s="124" t="s">
        <v>1018</v>
      </c>
      <c r="D819" s="124" t="s">
        <v>1019</v>
      </c>
      <c r="F819" s="124" t="s">
        <v>64</v>
      </c>
      <c r="G819" s="124">
        <v>2018</v>
      </c>
      <c r="H819" s="124">
        <v>20.9</v>
      </c>
      <c r="I819" s="124">
        <v>0</v>
      </c>
      <c r="J819" s="124" t="s">
        <v>260</v>
      </c>
      <c r="M819" s="124" t="s">
        <v>260</v>
      </c>
      <c r="N819" s="124" t="s">
        <v>260</v>
      </c>
      <c r="Q819" s="124" t="s">
        <v>260</v>
      </c>
      <c r="S819" s="124">
        <v>20.9</v>
      </c>
      <c r="T819" s="124" t="s">
        <v>260</v>
      </c>
      <c r="U819" s="124" t="s">
        <v>260</v>
      </c>
      <c r="V819" s="124" t="s">
        <v>260</v>
      </c>
      <c r="AD819" s="124">
        <v>20.9</v>
      </c>
      <c r="AF819" s="124" t="s">
        <v>260</v>
      </c>
      <c r="AI819" s="124" t="s">
        <v>1004</v>
      </c>
    </row>
    <row r="820" spans="2:35" ht="14.25" customHeight="1" x14ac:dyDescent="0.3">
      <c r="B820" s="124" t="s">
        <v>1020</v>
      </c>
      <c r="D820" s="124" t="s">
        <v>1021</v>
      </c>
      <c r="E820" s="124" t="s">
        <v>279</v>
      </c>
      <c r="F820" s="124" t="s">
        <v>259</v>
      </c>
      <c r="G820" s="124">
        <v>2015</v>
      </c>
      <c r="H820" s="124">
        <v>73</v>
      </c>
      <c r="I820" s="124">
        <v>0</v>
      </c>
      <c r="S820" s="124">
        <v>73</v>
      </c>
      <c r="T820" s="124" t="s">
        <v>260</v>
      </c>
      <c r="U820" s="124">
        <v>73</v>
      </c>
      <c r="V820" s="124" t="s">
        <v>260</v>
      </c>
      <c r="AD820" s="124" t="s">
        <v>260</v>
      </c>
      <c r="AE820" s="124" t="s">
        <v>260</v>
      </c>
      <c r="AF820" s="124" t="s">
        <v>260</v>
      </c>
      <c r="AI820" s="124" t="s">
        <v>1004</v>
      </c>
    </row>
    <row r="821" spans="2:35" ht="14.25" customHeight="1" x14ac:dyDescent="0.3">
      <c r="B821" s="124" t="s">
        <v>1022</v>
      </c>
      <c r="D821" s="124" t="s">
        <v>1023</v>
      </c>
      <c r="F821" s="124" t="s">
        <v>64</v>
      </c>
      <c r="G821" s="124">
        <v>2018</v>
      </c>
      <c r="H821" s="124">
        <v>25.018000000000001</v>
      </c>
      <c r="I821" s="124">
        <v>0</v>
      </c>
      <c r="J821" s="124" t="s">
        <v>260</v>
      </c>
      <c r="M821" s="124" t="s">
        <v>260</v>
      </c>
      <c r="N821" s="124" t="s">
        <v>260</v>
      </c>
      <c r="Q821" s="124" t="s">
        <v>260</v>
      </c>
      <c r="S821" s="124">
        <v>25.018000000000001</v>
      </c>
      <c r="T821" s="124" t="s">
        <v>260</v>
      </c>
      <c r="U821" s="124" t="s">
        <v>260</v>
      </c>
      <c r="V821" s="124" t="s">
        <v>260</v>
      </c>
      <c r="AD821" s="124">
        <v>25.018000000000001</v>
      </c>
      <c r="AF821" s="124" t="s">
        <v>260</v>
      </c>
      <c r="AI821" s="124" t="s">
        <v>1004</v>
      </c>
    </row>
    <row r="822" spans="2:35" ht="14.25" customHeight="1" x14ac:dyDescent="0.3">
      <c r="B822" s="124" t="s">
        <v>1024</v>
      </c>
      <c r="D822" s="124" t="s">
        <v>1023</v>
      </c>
      <c r="F822" s="124" t="s">
        <v>259</v>
      </c>
      <c r="G822" s="124">
        <v>2016</v>
      </c>
      <c r="H822" s="124">
        <v>498.67299999999994</v>
      </c>
      <c r="I822" s="124">
        <v>498.67299999999994</v>
      </c>
      <c r="J822" s="124" t="s">
        <v>260</v>
      </c>
      <c r="M822" s="124">
        <v>498.67299999999994</v>
      </c>
      <c r="N822" s="124" t="s">
        <v>260</v>
      </c>
      <c r="Q822" s="124" t="s">
        <v>260</v>
      </c>
      <c r="S822" s="124">
        <v>0</v>
      </c>
      <c r="T822" s="124" t="s">
        <v>260</v>
      </c>
      <c r="U822" s="124" t="s">
        <v>260</v>
      </c>
      <c r="V822" s="124" t="s">
        <v>260</v>
      </c>
      <c r="AD822" s="124" t="s">
        <v>260</v>
      </c>
      <c r="AF822" s="124" t="s">
        <v>260</v>
      </c>
      <c r="AI822" s="124" t="s">
        <v>1004</v>
      </c>
    </row>
    <row r="823" spans="2:35" ht="14.25" customHeight="1" x14ac:dyDescent="0.3">
      <c r="B823" s="124" t="s">
        <v>1025</v>
      </c>
      <c r="D823" s="124" t="s">
        <v>1023</v>
      </c>
      <c r="E823" s="124" t="s">
        <v>265</v>
      </c>
      <c r="F823" s="124" t="s">
        <v>259</v>
      </c>
      <c r="G823" s="124">
        <v>2015</v>
      </c>
      <c r="H823" s="124">
        <v>348</v>
      </c>
      <c r="I823" s="124">
        <v>348</v>
      </c>
      <c r="J823" s="124" t="s">
        <v>260</v>
      </c>
      <c r="M823" s="124">
        <v>348</v>
      </c>
      <c r="N823" s="124" t="s">
        <v>260</v>
      </c>
      <c r="S823" s="124">
        <v>0</v>
      </c>
      <c r="T823" s="124" t="s">
        <v>260</v>
      </c>
      <c r="U823" s="124" t="s">
        <v>260</v>
      </c>
      <c r="V823" s="124" t="s">
        <v>260</v>
      </c>
      <c r="AD823" s="124" t="s">
        <v>260</v>
      </c>
      <c r="AE823" s="124" t="s">
        <v>260</v>
      </c>
      <c r="AG823" s="124" t="s">
        <v>260</v>
      </c>
      <c r="AI823" s="124" t="s">
        <v>1004</v>
      </c>
    </row>
    <row r="824" spans="2:35" ht="14.25" customHeight="1" x14ac:dyDescent="0.3">
      <c r="B824" s="124" t="s">
        <v>1026</v>
      </c>
      <c r="D824" s="124" t="s">
        <v>1023</v>
      </c>
      <c r="E824" s="124" t="s">
        <v>265</v>
      </c>
      <c r="F824" s="124" t="s">
        <v>259</v>
      </c>
      <c r="G824" s="124">
        <v>2015</v>
      </c>
      <c r="H824" s="124">
        <v>309</v>
      </c>
      <c r="I824" s="124">
        <v>309</v>
      </c>
      <c r="J824" s="124" t="s">
        <v>260</v>
      </c>
      <c r="M824" s="124">
        <v>309</v>
      </c>
      <c r="N824" s="124" t="s">
        <v>260</v>
      </c>
      <c r="S824" s="124">
        <v>0</v>
      </c>
      <c r="T824" s="124" t="s">
        <v>260</v>
      </c>
      <c r="U824" s="124" t="s">
        <v>260</v>
      </c>
      <c r="V824" s="124" t="s">
        <v>260</v>
      </c>
      <c r="AD824" s="124" t="s">
        <v>260</v>
      </c>
      <c r="AE824" s="124" t="s">
        <v>260</v>
      </c>
      <c r="AG824" s="124" t="s">
        <v>260</v>
      </c>
      <c r="AI824" s="124" t="s">
        <v>1004</v>
      </c>
    </row>
    <row r="825" spans="2:35" ht="14.25" customHeight="1" x14ac:dyDescent="0.3">
      <c r="B825" s="124" t="s">
        <v>1026</v>
      </c>
      <c r="D825" s="124" t="s">
        <v>1023</v>
      </c>
      <c r="F825" s="124" t="s">
        <v>259</v>
      </c>
      <c r="G825" s="124">
        <v>2016</v>
      </c>
      <c r="H825" s="124">
        <v>61.771999999999991</v>
      </c>
      <c r="I825" s="124">
        <v>61.771999999999991</v>
      </c>
      <c r="J825" s="124" t="s">
        <v>260</v>
      </c>
      <c r="M825" s="124" t="s">
        <v>260</v>
      </c>
      <c r="N825" s="124" t="s">
        <v>260</v>
      </c>
      <c r="Q825" s="124">
        <v>61.771999999999991</v>
      </c>
      <c r="S825" s="124">
        <v>0</v>
      </c>
      <c r="T825" s="124" t="s">
        <v>260</v>
      </c>
      <c r="U825" s="124" t="s">
        <v>260</v>
      </c>
      <c r="V825" s="124" t="s">
        <v>260</v>
      </c>
      <c r="AD825" s="124" t="s">
        <v>260</v>
      </c>
      <c r="AF825" s="124" t="s">
        <v>260</v>
      </c>
      <c r="AI825" s="124" t="s">
        <v>1004</v>
      </c>
    </row>
    <row r="826" spans="2:35" ht="14.25" customHeight="1" x14ac:dyDescent="0.3">
      <c r="B826" s="124" t="s">
        <v>1027</v>
      </c>
      <c r="D826" s="124" t="s">
        <v>1028</v>
      </c>
      <c r="E826" s="124" t="s">
        <v>265</v>
      </c>
      <c r="F826" s="124" t="s">
        <v>259</v>
      </c>
      <c r="G826" s="124">
        <v>2015</v>
      </c>
      <c r="H826" s="124">
        <v>36</v>
      </c>
      <c r="I826" s="124">
        <v>0</v>
      </c>
      <c r="J826" s="124" t="s">
        <v>260</v>
      </c>
      <c r="M826" s="124" t="s">
        <v>260</v>
      </c>
      <c r="N826" s="124" t="s">
        <v>260</v>
      </c>
      <c r="Q826" s="124" t="s">
        <v>260</v>
      </c>
      <c r="S826" s="124">
        <v>36</v>
      </c>
      <c r="T826" s="124" t="s">
        <v>260</v>
      </c>
      <c r="U826" s="124" t="s">
        <v>260</v>
      </c>
      <c r="V826" s="124" t="s">
        <v>260</v>
      </c>
      <c r="AD826" s="124" t="s">
        <v>260</v>
      </c>
      <c r="AE826" s="124">
        <v>36</v>
      </c>
      <c r="AG826" s="124" t="s">
        <v>260</v>
      </c>
      <c r="AI826" s="124" t="s">
        <v>1004</v>
      </c>
    </row>
    <row r="827" spans="2:35" ht="14.25" customHeight="1" x14ac:dyDescent="0.3">
      <c r="B827" s="124" t="s">
        <v>1029</v>
      </c>
      <c r="D827" s="124" t="s">
        <v>1028</v>
      </c>
      <c r="E827" s="124" t="s">
        <v>277</v>
      </c>
      <c r="F827" s="124" t="s">
        <v>259</v>
      </c>
      <c r="G827" s="124">
        <v>2015</v>
      </c>
      <c r="H827" s="124">
        <v>3.0400000000000205</v>
      </c>
      <c r="I827" s="124">
        <v>0</v>
      </c>
      <c r="J827" s="124" t="s">
        <v>260</v>
      </c>
      <c r="M827" s="124" t="s">
        <v>260</v>
      </c>
      <c r="N827" s="124" t="s">
        <v>260</v>
      </c>
      <c r="Q827" s="124" t="s">
        <v>260</v>
      </c>
      <c r="S827" s="124">
        <v>3.0400000000000205</v>
      </c>
      <c r="T827" s="124" t="s">
        <v>260</v>
      </c>
      <c r="U827" s="124" t="s">
        <v>260</v>
      </c>
      <c r="V827" s="124">
        <v>3.0400000000000205</v>
      </c>
      <c r="AD827" s="124" t="s">
        <v>260</v>
      </c>
      <c r="AE827" s="124" t="s">
        <v>260</v>
      </c>
      <c r="AG827" s="124" t="s">
        <v>260</v>
      </c>
      <c r="AI827" s="124" t="s">
        <v>1004</v>
      </c>
    </row>
    <row r="828" spans="2:35" ht="14.25" customHeight="1" x14ac:dyDescent="0.3">
      <c r="B828" s="124" t="s">
        <v>1030</v>
      </c>
      <c r="D828" s="124" t="s">
        <v>1028</v>
      </c>
      <c r="E828" s="124" t="s">
        <v>63</v>
      </c>
      <c r="F828" s="124" t="s">
        <v>63</v>
      </c>
      <c r="G828" s="124" t="s">
        <v>63</v>
      </c>
      <c r="H828" s="124">
        <v>2.2919999999999998</v>
      </c>
      <c r="I828" s="124">
        <v>0</v>
      </c>
      <c r="J828" s="124" t="s">
        <v>260</v>
      </c>
      <c r="M828" s="124" t="s">
        <v>260</v>
      </c>
      <c r="N828" s="124" t="s">
        <v>260</v>
      </c>
      <c r="Q828" s="124" t="s">
        <v>260</v>
      </c>
      <c r="S828" s="124">
        <v>2.2919999999999998</v>
      </c>
      <c r="T828" s="124" t="s">
        <v>260</v>
      </c>
      <c r="V828" s="124" t="s">
        <v>260</v>
      </c>
      <c r="AD828" s="124">
        <v>2.2919999999999998</v>
      </c>
      <c r="AE828" s="124" t="s">
        <v>260</v>
      </c>
      <c r="AF828" s="124" t="s">
        <v>260</v>
      </c>
      <c r="AG828" s="124" t="s">
        <v>260</v>
      </c>
      <c r="AI828" s="124" t="s">
        <v>1004</v>
      </c>
    </row>
    <row r="829" spans="2:35" ht="14.25" customHeight="1" x14ac:dyDescent="0.3">
      <c r="B829" s="124" t="s">
        <v>1031</v>
      </c>
      <c r="D829" s="124" t="s">
        <v>1028</v>
      </c>
      <c r="E829" s="124" t="s">
        <v>265</v>
      </c>
      <c r="F829" s="124" t="s">
        <v>259</v>
      </c>
      <c r="G829" s="124">
        <v>2015</v>
      </c>
      <c r="H829" s="124">
        <v>2</v>
      </c>
      <c r="I829" s="124">
        <v>0</v>
      </c>
      <c r="J829" s="124" t="s">
        <v>260</v>
      </c>
      <c r="M829" s="124" t="s">
        <v>260</v>
      </c>
      <c r="N829" s="124" t="s">
        <v>260</v>
      </c>
      <c r="Q829" s="124" t="s">
        <v>260</v>
      </c>
      <c r="S829" s="124">
        <v>2</v>
      </c>
      <c r="T829" s="124" t="s">
        <v>260</v>
      </c>
      <c r="U829" s="124" t="s">
        <v>260</v>
      </c>
      <c r="V829" s="124" t="s">
        <v>260</v>
      </c>
      <c r="AD829" s="124" t="s">
        <v>260</v>
      </c>
      <c r="AE829" s="124">
        <v>2</v>
      </c>
      <c r="AG829" s="124" t="s">
        <v>260</v>
      </c>
      <c r="AI829" s="124" t="s">
        <v>1004</v>
      </c>
    </row>
    <row r="830" spans="2:35" ht="14.25" customHeight="1" x14ac:dyDescent="0.3">
      <c r="B830" s="124" t="s">
        <v>1032</v>
      </c>
      <c r="D830" s="124" t="s">
        <v>1028</v>
      </c>
      <c r="E830" s="124" t="s">
        <v>265</v>
      </c>
      <c r="F830" s="124" t="s">
        <v>259</v>
      </c>
      <c r="G830" s="124">
        <v>2018</v>
      </c>
      <c r="H830" s="124">
        <v>0.92400000000000004</v>
      </c>
      <c r="I830" s="124">
        <v>0</v>
      </c>
      <c r="J830" s="124" t="s">
        <v>260</v>
      </c>
      <c r="M830" s="124" t="s">
        <v>260</v>
      </c>
      <c r="N830" s="124" t="s">
        <v>260</v>
      </c>
      <c r="Q830" s="124" t="s">
        <v>260</v>
      </c>
      <c r="S830" s="124">
        <v>0.92400000000000004</v>
      </c>
      <c r="T830" s="124" t="s">
        <v>260</v>
      </c>
      <c r="V830" s="124" t="s">
        <v>260</v>
      </c>
      <c r="AD830" s="124">
        <v>0.92400000000000004</v>
      </c>
      <c r="AE830" s="124" t="s">
        <v>260</v>
      </c>
      <c r="AF830" s="124" t="s">
        <v>260</v>
      </c>
      <c r="AG830" s="124" t="s">
        <v>260</v>
      </c>
      <c r="AI830" s="124" t="s">
        <v>1004</v>
      </c>
    </row>
    <row r="831" spans="2:35" ht="14.25" customHeight="1" x14ac:dyDescent="0.3">
      <c r="B831" s="124" t="s">
        <v>1033</v>
      </c>
      <c r="D831" s="124" t="s">
        <v>1028</v>
      </c>
      <c r="E831" s="124" t="s">
        <v>265</v>
      </c>
      <c r="F831" s="124" t="s">
        <v>259</v>
      </c>
      <c r="G831" s="124">
        <v>2018</v>
      </c>
      <c r="H831" s="124">
        <v>0.92400000000000004</v>
      </c>
      <c r="I831" s="124">
        <v>0</v>
      </c>
      <c r="J831" s="124" t="s">
        <v>260</v>
      </c>
      <c r="M831" s="124" t="s">
        <v>260</v>
      </c>
      <c r="N831" s="124" t="s">
        <v>260</v>
      </c>
      <c r="Q831" s="124" t="s">
        <v>260</v>
      </c>
      <c r="S831" s="124">
        <v>0.92400000000000004</v>
      </c>
      <c r="T831" s="124" t="s">
        <v>260</v>
      </c>
      <c r="V831" s="124" t="s">
        <v>260</v>
      </c>
      <c r="AD831" s="124">
        <v>0.92400000000000004</v>
      </c>
      <c r="AE831" s="124" t="s">
        <v>260</v>
      </c>
      <c r="AF831" s="124" t="s">
        <v>260</v>
      </c>
      <c r="AG831" s="124" t="s">
        <v>260</v>
      </c>
      <c r="AI831" s="124" t="s">
        <v>1004</v>
      </c>
    </row>
    <row r="832" spans="2:35" ht="14.25" customHeight="1" x14ac:dyDescent="0.3">
      <c r="B832" s="124" t="s">
        <v>1034</v>
      </c>
      <c r="D832" s="124" t="s">
        <v>1028</v>
      </c>
      <c r="E832" s="124" t="s">
        <v>265</v>
      </c>
      <c r="F832" s="124" t="s">
        <v>259</v>
      </c>
      <c r="G832" s="124">
        <v>2018</v>
      </c>
      <c r="H832" s="124">
        <v>0.92400000000000004</v>
      </c>
      <c r="I832" s="124">
        <v>0</v>
      </c>
      <c r="J832" s="124" t="s">
        <v>260</v>
      </c>
      <c r="M832" s="124" t="s">
        <v>260</v>
      </c>
      <c r="N832" s="124" t="s">
        <v>260</v>
      </c>
      <c r="Q832" s="124" t="s">
        <v>260</v>
      </c>
      <c r="S832" s="124">
        <v>0.92400000000000004</v>
      </c>
      <c r="T832" s="124" t="s">
        <v>260</v>
      </c>
      <c r="V832" s="124" t="s">
        <v>260</v>
      </c>
      <c r="AD832" s="124">
        <v>0.92400000000000004</v>
      </c>
      <c r="AE832" s="124" t="s">
        <v>260</v>
      </c>
      <c r="AF832" s="124" t="s">
        <v>260</v>
      </c>
      <c r="AG832" s="124" t="s">
        <v>260</v>
      </c>
      <c r="AI832" s="124" t="s">
        <v>1004</v>
      </c>
    </row>
    <row r="833" spans="2:35" ht="14.25" customHeight="1" x14ac:dyDescent="0.3">
      <c r="B833" s="124" t="s">
        <v>1035</v>
      </c>
      <c r="D833" s="124" t="s">
        <v>1028</v>
      </c>
      <c r="E833" s="124" t="s">
        <v>265</v>
      </c>
      <c r="F833" s="124" t="s">
        <v>259</v>
      </c>
      <c r="G833" s="124">
        <v>2018</v>
      </c>
      <c r="H833" s="124">
        <v>0.92400000000000004</v>
      </c>
      <c r="I833" s="124">
        <v>0</v>
      </c>
      <c r="J833" s="124" t="s">
        <v>260</v>
      </c>
      <c r="M833" s="124" t="s">
        <v>260</v>
      </c>
      <c r="N833" s="124" t="s">
        <v>260</v>
      </c>
      <c r="Q833" s="124" t="s">
        <v>260</v>
      </c>
      <c r="S833" s="124">
        <v>0.92400000000000004</v>
      </c>
      <c r="T833" s="124" t="s">
        <v>260</v>
      </c>
      <c r="V833" s="124" t="s">
        <v>260</v>
      </c>
      <c r="AD833" s="124">
        <v>0.92400000000000004</v>
      </c>
      <c r="AE833" s="124" t="s">
        <v>260</v>
      </c>
      <c r="AF833" s="124" t="s">
        <v>260</v>
      </c>
      <c r="AG833" s="124" t="s">
        <v>260</v>
      </c>
      <c r="AI833" s="124" t="s">
        <v>1004</v>
      </c>
    </row>
    <row r="834" spans="2:35" ht="14.25" customHeight="1" x14ac:dyDescent="0.3">
      <c r="B834" s="124" t="s">
        <v>1036</v>
      </c>
      <c r="D834" s="124" t="s">
        <v>1028</v>
      </c>
      <c r="E834" s="124" t="s">
        <v>265</v>
      </c>
      <c r="F834" s="124" t="s">
        <v>259</v>
      </c>
      <c r="G834" s="124">
        <v>2018</v>
      </c>
      <c r="H834" s="124">
        <v>0.92400000000000004</v>
      </c>
      <c r="I834" s="124">
        <v>0</v>
      </c>
      <c r="J834" s="124" t="s">
        <v>260</v>
      </c>
      <c r="M834" s="124" t="s">
        <v>260</v>
      </c>
      <c r="N834" s="124" t="s">
        <v>260</v>
      </c>
      <c r="Q834" s="124" t="s">
        <v>260</v>
      </c>
      <c r="S834" s="124">
        <v>0.92400000000000004</v>
      </c>
      <c r="T834" s="124" t="s">
        <v>260</v>
      </c>
      <c r="V834" s="124" t="s">
        <v>260</v>
      </c>
      <c r="AD834" s="124">
        <v>0.92400000000000004</v>
      </c>
      <c r="AE834" s="124" t="s">
        <v>260</v>
      </c>
      <c r="AF834" s="124" t="s">
        <v>260</v>
      </c>
      <c r="AG834" s="124" t="s">
        <v>260</v>
      </c>
      <c r="AI834" s="124" t="s">
        <v>1004</v>
      </c>
    </row>
    <row r="835" spans="2:35" ht="14.25" customHeight="1" x14ac:dyDescent="0.3">
      <c r="B835" s="124" t="s">
        <v>1037</v>
      </c>
      <c r="D835" s="124" t="s">
        <v>1028</v>
      </c>
      <c r="E835" s="124" t="s">
        <v>265</v>
      </c>
      <c r="F835" s="124" t="s">
        <v>259</v>
      </c>
      <c r="G835" s="124">
        <v>2019</v>
      </c>
      <c r="H835" s="124">
        <v>0.92200000000000004</v>
      </c>
      <c r="I835" s="124">
        <v>0</v>
      </c>
      <c r="J835" s="124" t="s">
        <v>260</v>
      </c>
      <c r="M835" s="124" t="s">
        <v>260</v>
      </c>
      <c r="N835" s="124" t="s">
        <v>260</v>
      </c>
      <c r="Q835" s="124" t="s">
        <v>260</v>
      </c>
      <c r="S835" s="124">
        <v>0.92200000000000004</v>
      </c>
      <c r="T835" s="124" t="s">
        <v>260</v>
      </c>
      <c r="V835" s="124" t="s">
        <v>260</v>
      </c>
      <c r="AD835" s="124">
        <v>0.92200000000000004</v>
      </c>
      <c r="AE835" s="124" t="s">
        <v>260</v>
      </c>
      <c r="AF835" s="124" t="s">
        <v>260</v>
      </c>
      <c r="AG835" s="124" t="s">
        <v>260</v>
      </c>
      <c r="AI835" s="124" t="s">
        <v>1004</v>
      </c>
    </row>
    <row r="836" spans="2:35" ht="14.25" customHeight="1" x14ac:dyDescent="0.3">
      <c r="B836" s="124" t="s">
        <v>1029</v>
      </c>
      <c r="D836" s="124" t="s">
        <v>1028</v>
      </c>
      <c r="E836" s="124" t="s">
        <v>277</v>
      </c>
      <c r="F836" s="124" t="s">
        <v>259</v>
      </c>
      <c r="G836" s="124">
        <v>2015</v>
      </c>
      <c r="H836" s="124">
        <v>13.1099999999999</v>
      </c>
      <c r="I836" s="124">
        <v>13.1099999999999</v>
      </c>
      <c r="J836" s="124">
        <v>13.1099999999999</v>
      </c>
      <c r="M836" s="124" t="s">
        <v>260</v>
      </c>
      <c r="N836" s="124" t="s">
        <v>260</v>
      </c>
      <c r="Q836" s="124" t="s">
        <v>260</v>
      </c>
      <c r="S836" s="124">
        <v>0</v>
      </c>
      <c r="T836" s="124" t="s">
        <v>260</v>
      </c>
      <c r="U836" s="124" t="s">
        <v>260</v>
      </c>
      <c r="V836" s="124" t="s">
        <v>260</v>
      </c>
      <c r="AD836" s="124" t="s">
        <v>260</v>
      </c>
      <c r="AE836" s="124" t="s">
        <v>260</v>
      </c>
      <c r="AG836" s="124" t="s">
        <v>260</v>
      </c>
      <c r="AI836" s="124" t="s">
        <v>1004</v>
      </c>
    </row>
    <row r="837" spans="2:35" ht="14.25" customHeight="1" x14ac:dyDescent="0.3">
      <c r="B837" s="124" t="s">
        <v>1038</v>
      </c>
      <c r="D837" s="124" t="s">
        <v>1039</v>
      </c>
      <c r="F837" s="124" t="s">
        <v>259</v>
      </c>
      <c r="G837" s="124">
        <v>2016</v>
      </c>
      <c r="H837" s="124">
        <v>52</v>
      </c>
      <c r="I837" s="124">
        <v>0</v>
      </c>
      <c r="J837" s="124" t="s">
        <v>260</v>
      </c>
      <c r="M837" s="124" t="s">
        <v>260</v>
      </c>
      <c r="N837" s="124" t="s">
        <v>260</v>
      </c>
      <c r="Q837" s="124" t="s">
        <v>260</v>
      </c>
      <c r="S837" s="124">
        <v>52</v>
      </c>
      <c r="T837" s="124" t="s">
        <v>260</v>
      </c>
      <c r="U837" s="124" t="s">
        <v>260</v>
      </c>
      <c r="V837" s="124" t="s">
        <v>260</v>
      </c>
      <c r="AE837" s="124">
        <v>52</v>
      </c>
      <c r="AI837" s="124" t="s">
        <v>1004</v>
      </c>
    </row>
    <row r="838" spans="2:35" ht="14.25" customHeight="1" x14ac:dyDescent="0.3">
      <c r="B838" s="124" t="s">
        <v>1040</v>
      </c>
      <c r="D838" s="124" t="s">
        <v>1039</v>
      </c>
      <c r="F838" s="124" t="s">
        <v>259</v>
      </c>
      <c r="G838" s="124">
        <v>2016</v>
      </c>
      <c r="H838" s="124">
        <v>21.85</v>
      </c>
      <c r="I838" s="124">
        <v>0</v>
      </c>
      <c r="J838" s="124" t="s">
        <v>260</v>
      </c>
      <c r="M838" s="124" t="s">
        <v>260</v>
      </c>
      <c r="N838" s="124" t="s">
        <v>260</v>
      </c>
      <c r="Q838" s="124" t="s">
        <v>260</v>
      </c>
      <c r="S838" s="124">
        <v>21.85</v>
      </c>
      <c r="T838" s="124" t="s">
        <v>260</v>
      </c>
      <c r="U838" s="124" t="s">
        <v>260</v>
      </c>
      <c r="V838" s="124" t="s">
        <v>260</v>
      </c>
      <c r="AE838" s="124">
        <v>21.85</v>
      </c>
      <c r="AI838" s="124" t="s">
        <v>1004</v>
      </c>
    </row>
    <row r="839" spans="2:35" ht="14.25" customHeight="1" x14ac:dyDescent="0.3">
      <c r="B839" s="124" t="s">
        <v>1041</v>
      </c>
      <c r="D839" s="124" t="s">
        <v>1039</v>
      </c>
      <c r="F839" s="124" t="s">
        <v>259</v>
      </c>
      <c r="G839" s="124">
        <v>2016</v>
      </c>
      <c r="H839" s="124">
        <v>19.55</v>
      </c>
      <c r="I839" s="124">
        <v>0</v>
      </c>
      <c r="J839" s="124" t="s">
        <v>260</v>
      </c>
      <c r="M839" s="124" t="s">
        <v>260</v>
      </c>
      <c r="N839" s="124" t="s">
        <v>260</v>
      </c>
      <c r="Q839" s="124" t="s">
        <v>260</v>
      </c>
      <c r="S839" s="124">
        <v>19.55</v>
      </c>
      <c r="T839" s="124" t="s">
        <v>260</v>
      </c>
      <c r="U839" s="124" t="s">
        <v>260</v>
      </c>
      <c r="V839" s="124" t="s">
        <v>260</v>
      </c>
      <c r="AE839" s="124">
        <v>19.55</v>
      </c>
      <c r="AI839" s="124" t="s">
        <v>1004</v>
      </c>
    </row>
    <row r="840" spans="2:35" ht="14.25" customHeight="1" x14ac:dyDescent="0.3">
      <c r="B840" s="124" t="s">
        <v>1042</v>
      </c>
      <c r="D840" s="124" t="s">
        <v>1039</v>
      </c>
      <c r="F840" s="124" t="s">
        <v>259</v>
      </c>
      <c r="G840" s="124">
        <v>2016</v>
      </c>
      <c r="H840" s="124">
        <v>12.65</v>
      </c>
      <c r="I840" s="124">
        <v>0</v>
      </c>
      <c r="J840" s="124" t="s">
        <v>260</v>
      </c>
      <c r="M840" s="124" t="s">
        <v>260</v>
      </c>
      <c r="N840" s="124" t="s">
        <v>260</v>
      </c>
      <c r="Q840" s="124" t="s">
        <v>260</v>
      </c>
      <c r="S840" s="124">
        <v>12.65</v>
      </c>
      <c r="T840" s="124" t="s">
        <v>260</v>
      </c>
      <c r="U840" s="124" t="s">
        <v>260</v>
      </c>
      <c r="V840" s="124" t="s">
        <v>260</v>
      </c>
      <c r="AE840" s="124">
        <v>12.65</v>
      </c>
      <c r="AI840" s="124" t="s">
        <v>1004</v>
      </c>
    </row>
    <row r="841" spans="2:35" ht="14.25" customHeight="1" x14ac:dyDescent="0.3">
      <c r="B841" s="124" t="s">
        <v>1043</v>
      </c>
      <c r="D841" s="124" t="s">
        <v>1039</v>
      </c>
      <c r="F841" s="124" t="s">
        <v>259</v>
      </c>
      <c r="G841" s="124">
        <v>2016</v>
      </c>
      <c r="H841" s="124">
        <v>12.3</v>
      </c>
      <c r="I841" s="124">
        <v>0</v>
      </c>
      <c r="J841" s="124" t="s">
        <v>260</v>
      </c>
      <c r="M841" s="124" t="s">
        <v>260</v>
      </c>
      <c r="N841" s="124" t="s">
        <v>260</v>
      </c>
      <c r="Q841" s="124" t="s">
        <v>260</v>
      </c>
      <c r="S841" s="124">
        <v>12.3</v>
      </c>
      <c r="T841" s="124" t="s">
        <v>260</v>
      </c>
      <c r="U841" s="124" t="s">
        <v>260</v>
      </c>
      <c r="V841" s="124" t="s">
        <v>260</v>
      </c>
      <c r="AE841" s="124">
        <v>12.3</v>
      </c>
      <c r="AI841" s="124" t="s">
        <v>1004</v>
      </c>
    </row>
    <row r="842" spans="2:35" ht="14.25" customHeight="1" x14ac:dyDescent="0.3">
      <c r="B842" s="124" t="s">
        <v>1044</v>
      </c>
      <c r="D842" s="124" t="s">
        <v>1039</v>
      </c>
      <c r="F842" s="124" t="s">
        <v>259</v>
      </c>
      <c r="G842" s="124">
        <v>2016</v>
      </c>
      <c r="H842" s="124">
        <v>8</v>
      </c>
      <c r="I842" s="124">
        <v>0</v>
      </c>
      <c r="J842" s="124" t="s">
        <v>260</v>
      </c>
      <c r="M842" s="124" t="s">
        <v>260</v>
      </c>
      <c r="N842" s="124" t="s">
        <v>260</v>
      </c>
      <c r="Q842" s="124" t="s">
        <v>260</v>
      </c>
      <c r="S842" s="124">
        <v>8</v>
      </c>
      <c r="T842" s="124" t="s">
        <v>260</v>
      </c>
      <c r="U842" s="124" t="s">
        <v>260</v>
      </c>
      <c r="V842" s="124" t="s">
        <v>260</v>
      </c>
      <c r="AE842" s="124">
        <v>8</v>
      </c>
      <c r="AI842" s="124" t="s">
        <v>1004</v>
      </c>
    </row>
    <row r="843" spans="2:35" ht="14.25" customHeight="1" x14ac:dyDescent="0.3">
      <c r="B843" s="124" t="s">
        <v>1045</v>
      </c>
      <c r="D843" s="124" t="s">
        <v>1039</v>
      </c>
      <c r="F843" s="124" t="s">
        <v>259</v>
      </c>
      <c r="G843" s="124">
        <v>2016</v>
      </c>
      <c r="H843" s="124">
        <v>6.9</v>
      </c>
      <c r="I843" s="124">
        <v>0</v>
      </c>
      <c r="J843" s="124" t="s">
        <v>260</v>
      </c>
      <c r="M843" s="124" t="s">
        <v>260</v>
      </c>
      <c r="N843" s="124" t="s">
        <v>260</v>
      </c>
      <c r="Q843" s="124" t="s">
        <v>260</v>
      </c>
      <c r="S843" s="124">
        <v>6.9</v>
      </c>
      <c r="T843" s="124" t="s">
        <v>260</v>
      </c>
      <c r="U843" s="124" t="s">
        <v>260</v>
      </c>
      <c r="V843" s="124" t="s">
        <v>260</v>
      </c>
      <c r="AE843" s="124">
        <v>6.9</v>
      </c>
      <c r="AI843" s="124" t="s">
        <v>1004</v>
      </c>
    </row>
    <row r="844" spans="2:35" ht="14.25" customHeight="1" x14ac:dyDescent="0.3">
      <c r="B844" s="124" t="s">
        <v>1046</v>
      </c>
      <c r="D844" s="124" t="s">
        <v>1039</v>
      </c>
      <c r="E844" s="124" t="s">
        <v>265</v>
      </c>
      <c r="F844" s="124" t="s">
        <v>259</v>
      </c>
      <c r="G844" s="124">
        <v>2018</v>
      </c>
      <c r="H844" s="124">
        <v>6.3</v>
      </c>
      <c r="I844" s="124">
        <v>0</v>
      </c>
      <c r="J844" s="124" t="s">
        <v>260</v>
      </c>
      <c r="M844" s="124" t="s">
        <v>260</v>
      </c>
      <c r="N844" s="124" t="s">
        <v>260</v>
      </c>
      <c r="Q844" s="124" t="s">
        <v>260</v>
      </c>
      <c r="S844" s="124">
        <v>6.3</v>
      </c>
      <c r="T844" s="124" t="s">
        <v>260</v>
      </c>
      <c r="V844" s="124" t="s">
        <v>260</v>
      </c>
      <c r="AD844" s="124" t="s">
        <v>260</v>
      </c>
      <c r="AF844" s="124">
        <v>6.3</v>
      </c>
      <c r="AG844" s="124" t="s">
        <v>260</v>
      </c>
      <c r="AI844" s="124" t="s">
        <v>1004</v>
      </c>
    </row>
    <row r="845" spans="2:35" ht="14.25" customHeight="1" x14ac:dyDescent="0.3">
      <c r="B845" s="124" t="s">
        <v>1047</v>
      </c>
      <c r="D845" s="124" t="s">
        <v>1039</v>
      </c>
      <c r="E845" s="124" t="s">
        <v>277</v>
      </c>
      <c r="F845" s="124" t="s">
        <v>259</v>
      </c>
      <c r="G845" s="124">
        <v>2015</v>
      </c>
      <c r="H845" s="124">
        <v>4</v>
      </c>
      <c r="I845" s="124">
        <v>0</v>
      </c>
      <c r="J845" s="124" t="s">
        <v>260</v>
      </c>
      <c r="M845" s="124" t="s">
        <v>260</v>
      </c>
      <c r="N845" s="124" t="s">
        <v>260</v>
      </c>
      <c r="Q845" s="124" t="s">
        <v>260</v>
      </c>
      <c r="S845" s="124">
        <v>4</v>
      </c>
      <c r="T845" s="124" t="s">
        <v>260</v>
      </c>
      <c r="U845" s="124" t="s">
        <v>260</v>
      </c>
      <c r="V845" s="124" t="s">
        <v>260</v>
      </c>
      <c r="AD845" s="124" t="s">
        <v>260</v>
      </c>
      <c r="AE845" s="124">
        <v>4</v>
      </c>
      <c r="AG845" s="124" t="s">
        <v>260</v>
      </c>
      <c r="AI845" s="124" t="s">
        <v>1004</v>
      </c>
    </row>
    <row r="846" spans="2:35" ht="14.25" customHeight="1" x14ac:dyDescent="0.3">
      <c r="B846" s="124" t="s">
        <v>1048</v>
      </c>
      <c r="D846" s="124" t="s">
        <v>1039</v>
      </c>
      <c r="F846" s="124" t="s">
        <v>259</v>
      </c>
      <c r="G846" s="124">
        <v>2016</v>
      </c>
      <c r="H846" s="124">
        <v>4</v>
      </c>
      <c r="I846" s="124">
        <v>0</v>
      </c>
      <c r="J846" s="124" t="s">
        <v>260</v>
      </c>
      <c r="M846" s="124" t="s">
        <v>260</v>
      </c>
      <c r="N846" s="124" t="s">
        <v>260</v>
      </c>
      <c r="Q846" s="124" t="s">
        <v>260</v>
      </c>
      <c r="S846" s="124">
        <v>4</v>
      </c>
      <c r="T846" s="124" t="s">
        <v>260</v>
      </c>
      <c r="U846" s="124" t="s">
        <v>260</v>
      </c>
      <c r="V846" s="124" t="s">
        <v>260</v>
      </c>
      <c r="AE846" s="124">
        <v>4</v>
      </c>
      <c r="AI846" s="124" t="s">
        <v>1004</v>
      </c>
    </row>
    <row r="847" spans="2:35" ht="14.25" customHeight="1" x14ac:dyDescent="0.3">
      <c r="B847" s="124" t="s">
        <v>1049</v>
      </c>
      <c r="D847" s="124" t="s">
        <v>1039</v>
      </c>
      <c r="F847" s="124" t="s">
        <v>259</v>
      </c>
      <c r="G847" s="124">
        <v>2017</v>
      </c>
      <c r="H847" s="124">
        <v>4.625</v>
      </c>
      <c r="I847" s="124">
        <v>4.625</v>
      </c>
      <c r="J847" s="124" t="s">
        <v>260</v>
      </c>
      <c r="M847" s="124">
        <v>4.625</v>
      </c>
      <c r="N847" s="124" t="s">
        <v>260</v>
      </c>
      <c r="Q847" s="124" t="s">
        <v>260</v>
      </c>
      <c r="S847" s="124">
        <v>0</v>
      </c>
      <c r="T847" s="124" t="s">
        <v>260</v>
      </c>
      <c r="V847" s="124" t="s">
        <v>260</v>
      </c>
      <c r="AD847" s="124" t="s">
        <v>260</v>
      </c>
      <c r="AF847" s="124" t="s">
        <v>260</v>
      </c>
      <c r="AI847" s="124" t="s">
        <v>1004</v>
      </c>
    </row>
    <row r="848" spans="2:35" ht="14.25" customHeight="1" x14ac:dyDescent="0.3">
      <c r="B848" s="124" t="s">
        <v>1050</v>
      </c>
      <c r="D848" s="124" t="s">
        <v>1039</v>
      </c>
      <c r="E848" s="124" t="s">
        <v>337</v>
      </c>
      <c r="F848" s="124" t="s">
        <v>259</v>
      </c>
      <c r="G848" s="124">
        <v>2016</v>
      </c>
      <c r="H848" s="124">
        <v>161.85599999999999</v>
      </c>
      <c r="I848" s="124">
        <v>161.85599999999999</v>
      </c>
      <c r="J848" s="124">
        <v>161.85599999999999</v>
      </c>
      <c r="M848" s="124" t="s">
        <v>260</v>
      </c>
      <c r="N848" s="124" t="s">
        <v>260</v>
      </c>
      <c r="Q848" s="124" t="s">
        <v>260</v>
      </c>
      <c r="S848" s="124">
        <v>0</v>
      </c>
      <c r="T848" s="124" t="s">
        <v>260</v>
      </c>
      <c r="U848" s="124" t="s">
        <v>260</v>
      </c>
      <c r="V848" s="124" t="s">
        <v>260</v>
      </c>
      <c r="AD848" s="124" t="s">
        <v>260</v>
      </c>
      <c r="AF848" s="124" t="s">
        <v>260</v>
      </c>
      <c r="AI848" s="124" t="s">
        <v>1004</v>
      </c>
    </row>
    <row r="849" spans="2:35" ht="14.25" customHeight="1" x14ac:dyDescent="0.3">
      <c r="B849" s="124" t="s">
        <v>1051</v>
      </c>
      <c r="D849" s="124" t="s">
        <v>1052</v>
      </c>
      <c r="F849" s="124" t="s">
        <v>259</v>
      </c>
      <c r="G849" s="124">
        <v>2016</v>
      </c>
      <c r="H849" s="124">
        <v>290.22000000000003</v>
      </c>
      <c r="I849" s="124">
        <v>290.22000000000003</v>
      </c>
      <c r="J849" s="124" t="s">
        <v>260</v>
      </c>
      <c r="M849" s="124">
        <v>290.22000000000003</v>
      </c>
      <c r="N849" s="124" t="s">
        <v>260</v>
      </c>
      <c r="Q849" s="124" t="s">
        <v>260</v>
      </c>
      <c r="S849" s="124">
        <v>0</v>
      </c>
      <c r="T849" s="124" t="s">
        <v>260</v>
      </c>
      <c r="U849" s="124" t="s">
        <v>260</v>
      </c>
      <c r="V849" s="124" t="s">
        <v>260</v>
      </c>
      <c r="AF849" s="124" t="s">
        <v>260</v>
      </c>
      <c r="AI849" s="124" t="s">
        <v>1004</v>
      </c>
    </row>
    <row r="850" spans="2:35" ht="14.25" customHeight="1" x14ac:dyDescent="0.3">
      <c r="B850" s="124" t="s">
        <v>1053</v>
      </c>
      <c r="D850" s="124" t="s">
        <v>1054</v>
      </c>
      <c r="F850" s="124" t="s">
        <v>259</v>
      </c>
      <c r="G850" s="124">
        <v>2017</v>
      </c>
      <c r="H850" s="124">
        <v>0.84899999999999998</v>
      </c>
      <c r="I850" s="124">
        <v>0.84899999999999998</v>
      </c>
      <c r="J850" s="124" t="s">
        <v>260</v>
      </c>
      <c r="M850" s="124">
        <v>0.84899999999999998</v>
      </c>
      <c r="N850" s="124" t="s">
        <v>260</v>
      </c>
      <c r="Q850" s="124" t="s">
        <v>260</v>
      </c>
      <c r="S850" s="124">
        <v>0</v>
      </c>
      <c r="T850" s="124" t="s">
        <v>260</v>
      </c>
      <c r="V850" s="124" t="s">
        <v>260</v>
      </c>
      <c r="AD850" s="124" t="s">
        <v>260</v>
      </c>
      <c r="AF850" s="124" t="s">
        <v>260</v>
      </c>
      <c r="AI850" s="124" t="s">
        <v>1004</v>
      </c>
    </row>
    <row r="851" spans="2:35" ht="14.25" customHeight="1" x14ac:dyDescent="0.3">
      <c r="B851" s="124" t="s">
        <v>1055</v>
      </c>
      <c r="D851" s="124" t="s">
        <v>1056</v>
      </c>
      <c r="F851" s="124" t="s">
        <v>259</v>
      </c>
      <c r="G851" s="124">
        <v>2019</v>
      </c>
      <c r="H851" s="124">
        <v>100</v>
      </c>
      <c r="I851" s="124">
        <v>0</v>
      </c>
      <c r="J851" s="124" t="s">
        <v>260</v>
      </c>
      <c r="M851" s="124" t="s">
        <v>260</v>
      </c>
      <c r="N851" s="124" t="s">
        <v>260</v>
      </c>
      <c r="Q851" s="124" t="s">
        <v>260</v>
      </c>
      <c r="S851" s="124">
        <v>100</v>
      </c>
      <c r="T851" s="124" t="s">
        <v>260</v>
      </c>
      <c r="U851" s="124" t="s">
        <v>260</v>
      </c>
      <c r="V851" s="124" t="s">
        <v>260</v>
      </c>
      <c r="AD851" s="124">
        <v>100</v>
      </c>
      <c r="AF851" s="124" t="s">
        <v>260</v>
      </c>
      <c r="AG851" s="124" t="s">
        <v>260</v>
      </c>
      <c r="AI851" s="124" t="s">
        <v>1004</v>
      </c>
    </row>
    <row r="852" spans="2:35" ht="14.25" customHeight="1" x14ac:dyDescent="0.3">
      <c r="B852" s="124" t="s">
        <v>1057</v>
      </c>
      <c r="D852" s="124" t="s">
        <v>1056</v>
      </c>
      <c r="E852" s="124" t="s">
        <v>265</v>
      </c>
      <c r="F852" s="124" t="s">
        <v>259</v>
      </c>
      <c r="G852" s="124">
        <v>2015</v>
      </c>
      <c r="H852" s="124">
        <v>40</v>
      </c>
      <c r="I852" s="124">
        <v>0</v>
      </c>
      <c r="S852" s="124">
        <v>40</v>
      </c>
      <c r="AE852" s="124">
        <v>40</v>
      </c>
      <c r="AI852" s="124" t="s">
        <v>1004</v>
      </c>
    </row>
    <row r="853" spans="2:35" ht="14.25" customHeight="1" x14ac:dyDescent="0.3">
      <c r="B853" s="124" t="s">
        <v>1058</v>
      </c>
      <c r="D853" s="124" t="s">
        <v>1056</v>
      </c>
      <c r="E853" s="124" t="s">
        <v>265</v>
      </c>
      <c r="F853" s="124" t="s">
        <v>259</v>
      </c>
      <c r="G853" s="124">
        <v>2015</v>
      </c>
      <c r="H853" s="124">
        <v>8</v>
      </c>
      <c r="I853" s="124">
        <v>0</v>
      </c>
      <c r="J853" s="124" t="s">
        <v>260</v>
      </c>
      <c r="M853" s="124" t="s">
        <v>260</v>
      </c>
      <c r="N853" s="124" t="s">
        <v>260</v>
      </c>
      <c r="Q853" s="124" t="s">
        <v>260</v>
      </c>
      <c r="S853" s="124">
        <v>8</v>
      </c>
      <c r="T853" s="124" t="s">
        <v>260</v>
      </c>
      <c r="U853" s="124" t="s">
        <v>260</v>
      </c>
      <c r="V853" s="124" t="s">
        <v>260</v>
      </c>
      <c r="AD853" s="124">
        <v>8</v>
      </c>
      <c r="AE853" s="124" t="s">
        <v>260</v>
      </c>
      <c r="AG853" s="124" t="s">
        <v>260</v>
      </c>
      <c r="AI853" s="124" t="s">
        <v>1004</v>
      </c>
    </row>
    <row r="854" spans="2:35" ht="14.25" customHeight="1" x14ac:dyDescent="0.3">
      <c r="B854" s="124" t="s">
        <v>1059</v>
      </c>
      <c r="D854" s="124" t="s">
        <v>1056</v>
      </c>
      <c r="E854" s="124" t="s">
        <v>265</v>
      </c>
      <c r="F854" s="124" t="s">
        <v>259</v>
      </c>
      <c r="G854" s="124">
        <v>2015</v>
      </c>
      <c r="H854" s="124">
        <v>8</v>
      </c>
      <c r="I854" s="124">
        <v>0</v>
      </c>
      <c r="J854" s="124" t="s">
        <v>260</v>
      </c>
      <c r="M854" s="124" t="s">
        <v>260</v>
      </c>
      <c r="N854" s="124" t="s">
        <v>260</v>
      </c>
      <c r="Q854" s="124" t="s">
        <v>260</v>
      </c>
      <c r="S854" s="124">
        <v>8</v>
      </c>
      <c r="T854" s="124" t="s">
        <v>260</v>
      </c>
      <c r="U854" s="124" t="s">
        <v>260</v>
      </c>
      <c r="V854" s="124" t="s">
        <v>260</v>
      </c>
      <c r="AD854" s="124">
        <v>8</v>
      </c>
      <c r="AE854" s="124" t="s">
        <v>260</v>
      </c>
      <c r="AG854" s="124" t="s">
        <v>260</v>
      </c>
      <c r="AI854" s="124" t="s">
        <v>1004</v>
      </c>
    </row>
    <row r="855" spans="2:35" ht="14.25" customHeight="1" x14ac:dyDescent="0.3">
      <c r="B855" s="124" t="s">
        <v>1058</v>
      </c>
      <c r="C855" s="124" t="s">
        <v>347</v>
      </c>
      <c r="D855" s="124" t="s">
        <v>1056</v>
      </c>
      <c r="F855" s="124" t="s">
        <v>64</v>
      </c>
      <c r="G855" s="124">
        <v>2017</v>
      </c>
      <c r="H855" s="124">
        <v>2.1</v>
      </c>
      <c r="I855" s="124">
        <v>0</v>
      </c>
      <c r="S855" s="124">
        <v>2.1</v>
      </c>
      <c r="AD855" s="124">
        <v>2.1</v>
      </c>
      <c r="AI855" s="124" t="s">
        <v>1004</v>
      </c>
    </row>
    <row r="856" spans="2:35" ht="14.25" customHeight="1" x14ac:dyDescent="0.3">
      <c r="B856" s="124" t="s">
        <v>1059</v>
      </c>
      <c r="C856" s="124" t="s">
        <v>347</v>
      </c>
      <c r="D856" s="124" t="s">
        <v>1056</v>
      </c>
      <c r="F856" s="124" t="s">
        <v>64</v>
      </c>
      <c r="G856" s="124">
        <v>2017</v>
      </c>
      <c r="H856" s="124">
        <v>2.1</v>
      </c>
      <c r="I856" s="124">
        <v>0</v>
      </c>
      <c r="S856" s="124">
        <v>2.1</v>
      </c>
      <c r="AD856" s="124">
        <v>2.1</v>
      </c>
      <c r="AI856" s="124" t="s">
        <v>1004</v>
      </c>
    </row>
    <row r="857" spans="2:35" ht="14.25" customHeight="1" x14ac:dyDescent="0.3">
      <c r="B857" s="124" t="s">
        <v>1060</v>
      </c>
      <c r="D857" s="124" t="s">
        <v>1056</v>
      </c>
      <c r="E857" s="124" t="s">
        <v>337</v>
      </c>
      <c r="F857" s="124" t="s">
        <v>259</v>
      </c>
      <c r="G857" s="124">
        <v>2019</v>
      </c>
      <c r="H857" s="124">
        <v>4.367999999999995</v>
      </c>
      <c r="I857" s="124">
        <v>4.367999999999995</v>
      </c>
      <c r="J857" s="124" t="s">
        <v>260</v>
      </c>
      <c r="M857" s="124" t="s">
        <v>260</v>
      </c>
      <c r="N857" s="124" t="s">
        <v>260</v>
      </c>
      <c r="Q857" s="124">
        <v>4.367999999999995</v>
      </c>
      <c r="S857" s="124">
        <v>0</v>
      </c>
      <c r="T857" s="124" t="s">
        <v>260</v>
      </c>
      <c r="V857" s="124" t="s">
        <v>260</v>
      </c>
      <c r="AD857" s="124" t="s">
        <v>260</v>
      </c>
      <c r="AE857" s="124" t="s">
        <v>260</v>
      </c>
      <c r="AF857" s="124" t="s">
        <v>260</v>
      </c>
      <c r="AG857" s="124" t="s">
        <v>260</v>
      </c>
      <c r="AI857" s="124" t="s">
        <v>1004</v>
      </c>
    </row>
    <row r="858" spans="2:35" ht="14.25" customHeight="1" x14ac:dyDescent="0.3">
      <c r="B858" s="124" t="s">
        <v>1061</v>
      </c>
      <c r="D858" s="124" t="s">
        <v>1056</v>
      </c>
      <c r="E858" s="124" t="s">
        <v>337</v>
      </c>
      <c r="F858" s="124" t="s">
        <v>259</v>
      </c>
      <c r="G858" s="124">
        <v>2019</v>
      </c>
      <c r="H858" s="124">
        <v>2.1850000000000023</v>
      </c>
      <c r="I858" s="124">
        <v>2.1850000000000023</v>
      </c>
      <c r="J858" s="124" t="s">
        <v>260</v>
      </c>
      <c r="M858" s="124" t="s">
        <v>260</v>
      </c>
      <c r="N858" s="124" t="s">
        <v>260</v>
      </c>
      <c r="Q858" s="124">
        <v>2.1850000000000023</v>
      </c>
      <c r="S858" s="124">
        <v>0</v>
      </c>
      <c r="T858" s="124" t="s">
        <v>260</v>
      </c>
      <c r="V858" s="124" t="s">
        <v>260</v>
      </c>
      <c r="AD858" s="124" t="s">
        <v>260</v>
      </c>
      <c r="AE858" s="124" t="s">
        <v>260</v>
      </c>
      <c r="AF858" s="124" t="s">
        <v>260</v>
      </c>
      <c r="AG858" s="124" t="s">
        <v>260</v>
      </c>
      <c r="AI858" s="124" t="s">
        <v>1004</v>
      </c>
    </row>
    <row r="859" spans="2:35" ht="14.25" customHeight="1" x14ac:dyDescent="0.3">
      <c r="B859" s="124" t="s">
        <v>1062</v>
      </c>
      <c r="D859" s="124" t="s">
        <v>1056</v>
      </c>
      <c r="F859" s="124" t="s">
        <v>259</v>
      </c>
      <c r="G859" s="124">
        <v>2016</v>
      </c>
      <c r="H859" s="124">
        <v>249.9</v>
      </c>
      <c r="I859" s="124">
        <v>249.9</v>
      </c>
      <c r="J859" s="124" t="s">
        <v>260</v>
      </c>
      <c r="M859" s="124">
        <v>249.9</v>
      </c>
      <c r="N859" s="124" t="s">
        <v>260</v>
      </c>
      <c r="S859" s="124">
        <v>0</v>
      </c>
      <c r="T859" s="124" t="s">
        <v>260</v>
      </c>
      <c r="U859" s="124" t="s">
        <v>260</v>
      </c>
      <c r="V859" s="124" t="s">
        <v>260</v>
      </c>
      <c r="AF859" s="124" t="s">
        <v>260</v>
      </c>
      <c r="AI859" s="124" t="s">
        <v>1004</v>
      </c>
    </row>
    <row r="860" spans="2:35" ht="14.25" customHeight="1" x14ac:dyDescent="0.3">
      <c r="B860" s="124" t="s">
        <v>1063</v>
      </c>
      <c r="D860" s="124" t="s">
        <v>1064</v>
      </c>
      <c r="F860" s="124" t="s">
        <v>64</v>
      </c>
      <c r="G860" s="124">
        <v>2015</v>
      </c>
      <c r="H860" s="124">
        <v>335</v>
      </c>
      <c r="I860" s="124">
        <v>335</v>
      </c>
      <c r="J860" s="124" t="s">
        <v>260</v>
      </c>
      <c r="M860" s="124">
        <v>335</v>
      </c>
      <c r="N860" s="124" t="s">
        <v>260</v>
      </c>
      <c r="S860" s="124">
        <v>0</v>
      </c>
      <c r="AI860" s="124" t="s">
        <v>1004</v>
      </c>
    </row>
    <row r="861" spans="2:35" ht="14.25" customHeight="1" x14ac:dyDescent="0.3">
      <c r="B861" s="124" t="s">
        <v>1065</v>
      </c>
      <c r="D861" s="124" t="s">
        <v>1066</v>
      </c>
      <c r="E861" s="124" t="s">
        <v>265</v>
      </c>
      <c r="F861" s="124" t="s">
        <v>259</v>
      </c>
      <c r="G861" s="124">
        <v>2018</v>
      </c>
      <c r="H861" s="124">
        <v>50</v>
      </c>
      <c r="I861" s="124">
        <v>0</v>
      </c>
      <c r="J861" s="124" t="s">
        <v>260</v>
      </c>
      <c r="M861" s="124" t="s">
        <v>260</v>
      </c>
      <c r="N861" s="124" t="s">
        <v>260</v>
      </c>
      <c r="Q861" s="124" t="s">
        <v>260</v>
      </c>
      <c r="S861" s="124">
        <v>50</v>
      </c>
      <c r="T861" s="124" t="s">
        <v>260</v>
      </c>
      <c r="V861" s="124" t="s">
        <v>260</v>
      </c>
      <c r="AD861" s="124">
        <v>50</v>
      </c>
      <c r="AE861" s="124" t="s">
        <v>260</v>
      </c>
      <c r="AF861" s="124" t="s">
        <v>260</v>
      </c>
      <c r="AG861" s="124" t="s">
        <v>260</v>
      </c>
      <c r="AI861" s="124" t="s">
        <v>1004</v>
      </c>
    </row>
    <row r="862" spans="2:35" ht="14.25" customHeight="1" x14ac:dyDescent="0.3">
      <c r="B862" s="124" t="s">
        <v>1067</v>
      </c>
      <c r="D862" s="124" t="s">
        <v>1066</v>
      </c>
      <c r="E862" s="124" t="s">
        <v>265</v>
      </c>
      <c r="F862" s="124" t="s">
        <v>259</v>
      </c>
      <c r="G862" s="124">
        <v>2019</v>
      </c>
      <c r="H862" s="124">
        <v>33.712000000000003</v>
      </c>
      <c r="I862" s="124">
        <v>0</v>
      </c>
      <c r="J862" s="124" t="s">
        <v>260</v>
      </c>
      <c r="M862" s="124" t="s">
        <v>260</v>
      </c>
      <c r="N862" s="124" t="s">
        <v>260</v>
      </c>
      <c r="Q862" s="124" t="s">
        <v>260</v>
      </c>
      <c r="S862" s="124">
        <v>33.712000000000003</v>
      </c>
      <c r="T862" s="124" t="s">
        <v>260</v>
      </c>
      <c r="V862" s="124" t="s">
        <v>260</v>
      </c>
      <c r="AD862" s="124" t="s">
        <v>260</v>
      </c>
      <c r="AE862" s="124">
        <v>33.712000000000003</v>
      </c>
      <c r="AF862" s="124" t="s">
        <v>260</v>
      </c>
      <c r="AG862" s="124" t="s">
        <v>260</v>
      </c>
      <c r="AI862" s="124" t="s">
        <v>1004</v>
      </c>
    </row>
    <row r="863" spans="2:35" ht="14.25" customHeight="1" x14ac:dyDescent="0.3">
      <c r="B863" s="124" t="s">
        <v>1068</v>
      </c>
      <c r="D863" s="124" t="s">
        <v>1066</v>
      </c>
      <c r="E863" s="124" t="s">
        <v>265</v>
      </c>
      <c r="F863" s="124" t="s">
        <v>259</v>
      </c>
      <c r="G863" s="124">
        <v>2018</v>
      </c>
      <c r="H863" s="124">
        <v>24.893999999999998</v>
      </c>
      <c r="I863" s="124">
        <v>0</v>
      </c>
      <c r="J863" s="124" t="s">
        <v>260</v>
      </c>
      <c r="M863" s="124" t="s">
        <v>260</v>
      </c>
      <c r="N863" s="124" t="s">
        <v>260</v>
      </c>
      <c r="Q863" s="124" t="s">
        <v>260</v>
      </c>
      <c r="S863" s="124">
        <v>24.893999999999998</v>
      </c>
      <c r="T863" s="124" t="s">
        <v>260</v>
      </c>
      <c r="V863" s="124" t="s">
        <v>260</v>
      </c>
      <c r="AD863" s="124" t="s">
        <v>260</v>
      </c>
      <c r="AE863" s="124">
        <v>24.893999999999998</v>
      </c>
      <c r="AF863" s="124" t="s">
        <v>260</v>
      </c>
      <c r="AG863" s="124" t="s">
        <v>260</v>
      </c>
      <c r="AI863" s="124" t="s">
        <v>1004</v>
      </c>
    </row>
    <row r="864" spans="2:35" ht="14.25" customHeight="1" x14ac:dyDescent="0.3">
      <c r="B864" s="124" t="s">
        <v>1065</v>
      </c>
      <c r="D864" s="124" t="s">
        <v>1066</v>
      </c>
      <c r="E864" s="124" t="s">
        <v>568</v>
      </c>
      <c r="F864" s="124" t="s">
        <v>259</v>
      </c>
      <c r="G864" s="124">
        <v>2019</v>
      </c>
      <c r="H864" s="124">
        <v>22.797000000000001</v>
      </c>
      <c r="I864" s="124">
        <v>0</v>
      </c>
      <c r="J864" s="124" t="s">
        <v>260</v>
      </c>
      <c r="M864" s="124" t="s">
        <v>260</v>
      </c>
      <c r="N864" s="124" t="s">
        <v>260</v>
      </c>
      <c r="Q864" s="124" t="s">
        <v>260</v>
      </c>
      <c r="S864" s="124">
        <v>22.797000000000001</v>
      </c>
      <c r="T864" s="124" t="s">
        <v>260</v>
      </c>
      <c r="V864" s="124" t="s">
        <v>260</v>
      </c>
      <c r="AD864" s="124">
        <v>22.797000000000001</v>
      </c>
      <c r="AE864" s="124" t="s">
        <v>260</v>
      </c>
      <c r="AF864" s="124" t="s">
        <v>260</v>
      </c>
      <c r="AG864" s="124" t="s">
        <v>260</v>
      </c>
      <c r="AI864" s="124" t="s">
        <v>1004</v>
      </c>
    </row>
    <row r="865" spans="2:35" ht="14.25" customHeight="1" x14ac:dyDescent="0.3">
      <c r="B865" s="124" t="s">
        <v>1069</v>
      </c>
      <c r="D865" s="124" t="s">
        <v>1066</v>
      </c>
      <c r="E865" s="124" t="s">
        <v>265</v>
      </c>
      <c r="F865" s="124" t="s">
        <v>259</v>
      </c>
      <c r="G865" s="124">
        <v>2018</v>
      </c>
      <c r="H865" s="124">
        <v>20.683</v>
      </c>
      <c r="I865" s="124">
        <v>0</v>
      </c>
      <c r="J865" s="124" t="s">
        <v>260</v>
      </c>
      <c r="M865" s="124" t="s">
        <v>260</v>
      </c>
      <c r="N865" s="124" t="s">
        <v>260</v>
      </c>
      <c r="Q865" s="124" t="s">
        <v>260</v>
      </c>
      <c r="S865" s="124">
        <v>20.683</v>
      </c>
      <c r="T865" s="124" t="s">
        <v>260</v>
      </c>
      <c r="V865" s="124" t="s">
        <v>260</v>
      </c>
      <c r="AD865" s="124" t="s">
        <v>260</v>
      </c>
      <c r="AE865" s="124">
        <v>20.683</v>
      </c>
      <c r="AF865" s="124" t="s">
        <v>260</v>
      </c>
      <c r="AG865" s="124" t="s">
        <v>260</v>
      </c>
      <c r="AI865" s="124" t="s">
        <v>1004</v>
      </c>
    </row>
    <row r="866" spans="2:35" ht="14.25" customHeight="1" x14ac:dyDescent="0.3">
      <c r="B866" s="124" t="s">
        <v>1067</v>
      </c>
      <c r="D866" s="124" t="s">
        <v>1066</v>
      </c>
      <c r="E866" s="124" t="s">
        <v>63</v>
      </c>
      <c r="F866" s="124" t="s">
        <v>63</v>
      </c>
      <c r="G866" s="124" t="s">
        <v>63</v>
      </c>
      <c r="H866" s="124">
        <v>14.311999999999999</v>
      </c>
      <c r="I866" s="124">
        <v>0</v>
      </c>
      <c r="J866" s="124" t="s">
        <v>260</v>
      </c>
      <c r="M866" s="124" t="s">
        <v>260</v>
      </c>
      <c r="N866" s="124" t="s">
        <v>260</v>
      </c>
      <c r="Q866" s="124" t="s">
        <v>260</v>
      </c>
      <c r="S866" s="124">
        <v>14.311999999999999</v>
      </c>
      <c r="T866" s="124" t="s">
        <v>260</v>
      </c>
      <c r="V866" s="124" t="s">
        <v>260</v>
      </c>
      <c r="AD866" s="124" t="s">
        <v>260</v>
      </c>
      <c r="AE866" s="124">
        <v>14.311999999999999</v>
      </c>
      <c r="AF866" s="124" t="s">
        <v>260</v>
      </c>
      <c r="AG866" s="124" t="s">
        <v>260</v>
      </c>
      <c r="AI866" s="124" t="s">
        <v>1004</v>
      </c>
    </row>
    <row r="867" spans="2:35" ht="14.25" customHeight="1" x14ac:dyDescent="0.3">
      <c r="B867" s="124" t="s">
        <v>1070</v>
      </c>
      <c r="D867" s="124" t="s">
        <v>1066</v>
      </c>
      <c r="E867" s="124" t="s">
        <v>63</v>
      </c>
      <c r="F867" s="124" t="s">
        <v>63</v>
      </c>
      <c r="G867" s="124" t="s">
        <v>63</v>
      </c>
      <c r="H867" s="124">
        <v>12.768000000000001</v>
      </c>
      <c r="I867" s="124">
        <v>0</v>
      </c>
      <c r="J867" s="124" t="s">
        <v>260</v>
      </c>
      <c r="M867" s="124" t="s">
        <v>260</v>
      </c>
      <c r="N867" s="124" t="s">
        <v>260</v>
      </c>
      <c r="Q867" s="124" t="s">
        <v>260</v>
      </c>
      <c r="S867" s="124">
        <v>12.768000000000001</v>
      </c>
      <c r="T867" s="124" t="s">
        <v>260</v>
      </c>
      <c r="V867" s="124" t="s">
        <v>260</v>
      </c>
      <c r="AD867" s="124" t="s">
        <v>260</v>
      </c>
      <c r="AE867" s="124">
        <v>12.768000000000001</v>
      </c>
      <c r="AF867" s="124" t="s">
        <v>260</v>
      </c>
      <c r="AG867" s="124" t="s">
        <v>260</v>
      </c>
      <c r="AI867" s="124" t="s">
        <v>1004</v>
      </c>
    </row>
    <row r="868" spans="2:35" ht="14.25" customHeight="1" x14ac:dyDescent="0.3">
      <c r="B868" s="124" t="s">
        <v>1071</v>
      </c>
      <c r="D868" s="124" t="s">
        <v>1066</v>
      </c>
      <c r="E868" s="124" t="s">
        <v>265</v>
      </c>
      <c r="F868" s="124" t="s">
        <v>259</v>
      </c>
      <c r="G868" s="124">
        <v>2015</v>
      </c>
      <c r="H868" s="124">
        <v>10</v>
      </c>
      <c r="I868" s="124">
        <v>0</v>
      </c>
      <c r="J868" s="124" t="s">
        <v>260</v>
      </c>
      <c r="M868" s="124" t="s">
        <v>260</v>
      </c>
      <c r="N868" s="124" t="s">
        <v>260</v>
      </c>
      <c r="Q868" s="124" t="s">
        <v>260</v>
      </c>
      <c r="S868" s="124">
        <v>10</v>
      </c>
      <c r="T868" s="124" t="s">
        <v>260</v>
      </c>
      <c r="U868" s="124">
        <v>10</v>
      </c>
      <c r="V868" s="124" t="s">
        <v>260</v>
      </c>
      <c r="AD868" s="124" t="s">
        <v>260</v>
      </c>
      <c r="AE868" s="124" t="s">
        <v>260</v>
      </c>
      <c r="AG868" s="124" t="s">
        <v>260</v>
      </c>
      <c r="AI868" s="124" t="s">
        <v>1004</v>
      </c>
    </row>
    <row r="869" spans="2:35" ht="14.25" customHeight="1" x14ac:dyDescent="0.3">
      <c r="B869" s="124" t="s">
        <v>1068</v>
      </c>
      <c r="D869" s="124" t="s">
        <v>1066</v>
      </c>
      <c r="E869" s="124" t="s">
        <v>63</v>
      </c>
      <c r="F869" s="124" t="s">
        <v>63</v>
      </c>
      <c r="G869" s="124" t="s">
        <v>63</v>
      </c>
      <c r="H869" s="124">
        <v>8.4130000000000003</v>
      </c>
      <c r="I869" s="124">
        <v>0</v>
      </c>
      <c r="J869" s="124" t="s">
        <v>260</v>
      </c>
      <c r="M869" s="124" t="s">
        <v>260</v>
      </c>
      <c r="N869" s="124" t="s">
        <v>260</v>
      </c>
      <c r="Q869" s="124" t="s">
        <v>260</v>
      </c>
      <c r="S869" s="124">
        <v>8.4130000000000003</v>
      </c>
      <c r="T869" s="124" t="s">
        <v>260</v>
      </c>
      <c r="V869" s="124" t="s">
        <v>260</v>
      </c>
      <c r="AD869" s="124" t="s">
        <v>260</v>
      </c>
      <c r="AE869" s="124">
        <v>8.4130000000000003</v>
      </c>
      <c r="AF869" s="124" t="s">
        <v>260</v>
      </c>
      <c r="AG869" s="124" t="s">
        <v>260</v>
      </c>
      <c r="AI869" s="124" t="s">
        <v>1004</v>
      </c>
    </row>
    <row r="870" spans="2:35" ht="14.25" customHeight="1" x14ac:dyDescent="0.3">
      <c r="B870" s="124" t="s">
        <v>1072</v>
      </c>
      <c r="D870" s="124" t="s">
        <v>1066</v>
      </c>
      <c r="E870" s="124" t="s">
        <v>265</v>
      </c>
      <c r="F870" s="124" t="s">
        <v>259</v>
      </c>
      <c r="G870" s="124">
        <v>2015</v>
      </c>
      <c r="H870" s="124">
        <v>8</v>
      </c>
      <c r="I870" s="124">
        <v>0</v>
      </c>
      <c r="J870" s="124" t="s">
        <v>260</v>
      </c>
      <c r="M870" s="124" t="s">
        <v>260</v>
      </c>
      <c r="N870" s="124" t="s">
        <v>260</v>
      </c>
      <c r="Q870" s="124" t="s">
        <v>260</v>
      </c>
      <c r="S870" s="124">
        <v>8</v>
      </c>
      <c r="T870" s="124">
        <v>8</v>
      </c>
      <c r="U870" s="124" t="s">
        <v>260</v>
      </c>
      <c r="V870" s="124" t="s">
        <v>260</v>
      </c>
      <c r="AD870" s="124" t="s">
        <v>260</v>
      </c>
      <c r="AE870" s="124" t="s">
        <v>260</v>
      </c>
      <c r="AG870" s="124" t="s">
        <v>260</v>
      </c>
      <c r="AI870" s="124" t="s">
        <v>1004</v>
      </c>
    </row>
    <row r="871" spans="2:35" ht="14.25" customHeight="1" x14ac:dyDescent="0.3">
      <c r="B871" s="124" t="s">
        <v>1073</v>
      </c>
      <c r="D871" s="124" t="s">
        <v>1066</v>
      </c>
      <c r="E871" s="124" t="s">
        <v>265</v>
      </c>
      <c r="F871" s="124" t="s">
        <v>259</v>
      </c>
      <c r="G871" s="124">
        <v>2019</v>
      </c>
      <c r="H871" s="124">
        <v>7.2</v>
      </c>
      <c r="I871" s="124">
        <v>0</v>
      </c>
      <c r="J871" s="124" t="s">
        <v>260</v>
      </c>
      <c r="M871" s="124" t="s">
        <v>260</v>
      </c>
      <c r="N871" s="124" t="s">
        <v>260</v>
      </c>
      <c r="Q871" s="124" t="s">
        <v>260</v>
      </c>
      <c r="S871" s="124">
        <v>7.2</v>
      </c>
      <c r="T871" s="124" t="s">
        <v>260</v>
      </c>
      <c r="V871" s="124" t="s">
        <v>260</v>
      </c>
      <c r="AD871" s="124" t="s">
        <v>260</v>
      </c>
      <c r="AE871" s="124">
        <v>7.2</v>
      </c>
      <c r="AF871" s="124" t="s">
        <v>260</v>
      </c>
      <c r="AG871" s="124" t="s">
        <v>260</v>
      </c>
      <c r="AI871" s="124" t="s">
        <v>1004</v>
      </c>
    </row>
    <row r="872" spans="2:35" ht="14.25" customHeight="1" x14ac:dyDescent="0.3">
      <c r="B872" s="124" t="s">
        <v>1074</v>
      </c>
      <c r="D872" s="124" t="s">
        <v>1066</v>
      </c>
      <c r="E872" s="124" t="s">
        <v>265</v>
      </c>
      <c r="F872" s="124" t="s">
        <v>259</v>
      </c>
      <c r="G872" s="124">
        <v>2019</v>
      </c>
      <c r="H872" s="124">
        <v>7.2</v>
      </c>
      <c r="I872" s="124">
        <v>0</v>
      </c>
      <c r="J872" s="124" t="s">
        <v>260</v>
      </c>
      <c r="M872" s="124" t="s">
        <v>260</v>
      </c>
      <c r="N872" s="124" t="s">
        <v>260</v>
      </c>
      <c r="Q872" s="124" t="s">
        <v>260</v>
      </c>
      <c r="S872" s="124">
        <v>7.2</v>
      </c>
      <c r="T872" s="124" t="s">
        <v>260</v>
      </c>
      <c r="V872" s="124" t="s">
        <v>260</v>
      </c>
      <c r="AD872" s="124" t="s">
        <v>260</v>
      </c>
      <c r="AE872" s="124">
        <v>7.2</v>
      </c>
      <c r="AF872" s="124" t="s">
        <v>260</v>
      </c>
      <c r="AG872" s="124" t="s">
        <v>260</v>
      </c>
      <c r="AI872" s="124" t="s">
        <v>1004</v>
      </c>
    </row>
    <row r="873" spans="2:35" ht="14.25" customHeight="1" x14ac:dyDescent="0.3">
      <c r="B873" s="124" t="s">
        <v>1070</v>
      </c>
      <c r="D873" s="124" t="s">
        <v>1066</v>
      </c>
      <c r="E873" s="124" t="s">
        <v>265</v>
      </c>
      <c r="F873" s="124" t="s">
        <v>259</v>
      </c>
      <c r="G873" s="124">
        <v>2019</v>
      </c>
      <c r="H873" s="124">
        <v>4.5609999999999999</v>
      </c>
      <c r="I873" s="124">
        <v>0</v>
      </c>
      <c r="J873" s="124" t="s">
        <v>260</v>
      </c>
      <c r="M873" s="124" t="s">
        <v>260</v>
      </c>
      <c r="N873" s="124" t="s">
        <v>260</v>
      </c>
      <c r="Q873" s="124" t="s">
        <v>260</v>
      </c>
      <c r="S873" s="124">
        <v>4.5609999999999999</v>
      </c>
      <c r="T873" s="124" t="s">
        <v>260</v>
      </c>
      <c r="V873" s="124" t="s">
        <v>260</v>
      </c>
      <c r="AD873" s="124" t="s">
        <v>260</v>
      </c>
      <c r="AE873" s="124">
        <v>4.5609999999999999</v>
      </c>
      <c r="AF873" s="124" t="s">
        <v>260</v>
      </c>
      <c r="AG873" s="124" t="s">
        <v>260</v>
      </c>
      <c r="AI873" s="124" t="s">
        <v>1004</v>
      </c>
    </row>
    <row r="874" spans="2:35" ht="14.25" customHeight="1" x14ac:dyDescent="0.3">
      <c r="B874" s="124" t="s">
        <v>1075</v>
      </c>
      <c r="D874" s="124" t="s">
        <v>1066</v>
      </c>
      <c r="E874" s="124" t="s">
        <v>265</v>
      </c>
      <c r="F874" s="124" t="s">
        <v>259</v>
      </c>
      <c r="G874" s="124">
        <v>2015</v>
      </c>
      <c r="H874" s="124">
        <v>4</v>
      </c>
      <c r="I874" s="124">
        <v>0</v>
      </c>
      <c r="J874" s="124" t="s">
        <v>260</v>
      </c>
      <c r="M874" s="124" t="s">
        <v>260</v>
      </c>
      <c r="N874" s="124" t="s">
        <v>260</v>
      </c>
      <c r="Q874" s="124" t="s">
        <v>260</v>
      </c>
      <c r="S874" s="124">
        <v>4</v>
      </c>
      <c r="T874" s="124">
        <v>4</v>
      </c>
      <c r="U874" s="124" t="s">
        <v>260</v>
      </c>
      <c r="V874" s="124" t="s">
        <v>260</v>
      </c>
      <c r="AD874" s="124" t="s">
        <v>260</v>
      </c>
      <c r="AE874" s="124" t="s">
        <v>260</v>
      </c>
      <c r="AG874" s="124" t="s">
        <v>260</v>
      </c>
      <c r="AI874" s="124" t="s">
        <v>1004</v>
      </c>
    </row>
    <row r="875" spans="2:35" ht="14.25" customHeight="1" x14ac:dyDescent="0.3">
      <c r="B875" s="124" t="s">
        <v>1076</v>
      </c>
      <c r="D875" s="124" t="s">
        <v>1066</v>
      </c>
      <c r="E875" s="124" t="s">
        <v>265</v>
      </c>
      <c r="F875" s="124" t="s">
        <v>259</v>
      </c>
      <c r="G875" s="124">
        <v>2015</v>
      </c>
      <c r="H875" s="124">
        <v>3</v>
      </c>
      <c r="I875" s="124">
        <v>0</v>
      </c>
      <c r="J875" s="124" t="s">
        <v>260</v>
      </c>
      <c r="M875" s="124" t="s">
        <v>260</v>
      </c>
      <c r="N875" s="124" t="s">
        <v>260</v>
      </c>
      <c r="Q875" s="124" t="s">
        <v>260</v>
      </c>
      <c r="S875" s="124">
        <v>3</v>
      </c>
      <c r="T875" s="124">
        <v>3</v>
      </c>
      <c r="U875" s="124" t="s">
        <v>260</v>
      </c>
      <c r="V875" s="124" t="s">
        <v>260</v>
      </c>
      <c r="AD875" s="124" t="s">
        <v>260</v>
      </c>
      <c r="AE875" s="124" t="s">
        <v>260</v>
      </c>
      <c r="AG875" s="124" t="s">
        <v>260</v>
      </c>
      <c r="AI875" s="124" t="s">
        <v>1004</v>
      </c>
    </row>
    <row r="876" spans="2:35" ht="14.25" customHeight="1" x14ac:dyDescent="0.3">
      <c r="B876" s="124" t="s">
        <v>1068</v>
      </c>
      <c r="D876" s="124" t="s">
        <v>1066</v>
      </c>
      <c r="E876" s="124" t="s">
        <v>1077</v>
      </c>
      <c r="F876" s="124" t="s">
        <v>259</v>
      </c>
      <c r="G876" s="124">
        <v>2019</v>
      </c>
      <c r="H876" s="124">
        <v>2.4</v>
      </c>
      <c r="I876" s="124">
        <v>0</v>
      </c>
      <c r="J876" s="124" t="s">
        <v>260</v>
      </c>
      <c r="M876" s="124" t="s">
        <v>260</v>
      </c>
      <c r="N876" s="124" t="s">
        <v>260</v>
      </c>
      <c r="Q876" s="124" t="s">
        <v>260</v>
      </c>
      <c r="S876" s="124">
        <v>2.4</v>
      </c>
      <c r="T876" s="124" t="s">
        <v>260</v>
      </c>
      <c r="V876" s="124" t="s">
        <v>260</v>
      </c>
      <c r="AD876" s="124" t="s">
        <v>260</v>
      </c>
      <c r="AE876" s="124">
        <v>2.4</v>
      </c>
      <c r="AF876" s="124" t="s">
        <v>260</v>
      </c>
      <c r="AG876" s="124" t="s">
        <v>260</v>
      </c>
      <c r="AI876" s="124" t="s">
        <v>1004</v>
      </c>
    </row>
    <row r="877" spans="2:35" ht="14.25" customHeight="1" x14ac:dyDescent="0.3">
      <c r="B877" s="124" t="s">
        <v>1078</v>
      </c>
      <c r="D877" s="124" t="s">
        <v>1066</v>
      </c>
      <c r="E877" s="124" t="s">
        <v>265</v>
      </c>
      <c r="F877" s="124" t="s">
        <v>259</v>
      </c>
      <c r="G877" s="124">
        <v>2015</v>
      </c>
      <c r="H877" s="124">
        <v>2</v>
      </c>
      <c r="I877" s="124">
        <v>0</v>
      </c>
      <c r="J877" s="124" t="s">
        <v>260</v>
      </c>
      <c r="M877" s="124" t="s">
        <v>260</v>
      </c>
      <c r="N877" s="124" t="s">
        <v>260</v>
      </c>
      <c r="Q877" s="124" t="s">
        <v>260</v>
      </c>
      <c r="S877" s="124">
        <v>2</v>
      </c>
      <c r="T877" s="124">
        <v>2</v>
      </c>
      <c r="U877" s="124" t="s">
        <v>260</v>
      </c>
      <c r="V877" s="124" t="s">
        <v>260</v>
      </c>
      <c r="AD877" s="124" t="s">
        <v>260</v>
      </c>
      <c r="AE877" s="124" t="s">
        <v>260</v>
      </c>
      <c r="AG877" s="124" t="s">
        <v>260</v>
      </c>
      <c r="AI877" s="124" t="s">
        <v>1004</v>
      </c>
    </row>
    <row r="878" spans="2:35" ht="14.25" customHeight="1" x14ac:dyDescent="0.3">
      <c r="B878" s="124" t="s">
        <v>1079</v>
      </c>
      <c r="D878" s="124" t="s">
        <v>1066</v>
      </c>
      <c r="E878" s="124" t="s">
        <v>265</v>
      </c>
      <c r="F878" s="124" t="s">
        <v>259</v>
      </c>
      <c r="G878" s="124">
        <v>2015</v>
      </c>
      <c r="H878" s="124">
        <v>2</v>
      </c>
      <c r="I878" s="124">
        <v>0</v>
      </c>
      <c r="J878" s="124" t="s">
        <v>260</v>
      </c>
      <c r="M878" s="124" t="s">
        <v>260</v>
      </c>
      <c r="N878" s="124" t="s">
        <v>260</v>
      </c>
      <c r="Q878" s="124" t="s">
        <v>260</v>
      </c>
      <c r="S878" s="124">
        <v>2</v>
      </c>
      <c r="T878" s="124">
        <v>2</v>
      </c>
      <c r="U878" s="124" t="s">
        <v>260</v>
      </c>
      <c r="V878" s="124" t="s">
        <v>260</v>
      </c>
      <c r="AD878" s="124" t="s">
        <v>260</v>
      </c>
      <c r="AE878" s="124" t="s">
        <v>260</v>
      </c>
      <c r="AG878" s="124" t="s">
        <v>260</v>
      </c>
      <c r="AI878" s="124" t="s">
        <v>1004</v>
      </c>
    </row>
    <row r="879" spans="2:35" ht="14.25" customHeight="1" x14ac:dyDescent="0.3">
      <c r="B879" s="124" t="s">
        <v>1080</v>
      </c>
      <c r="D879" s="124" t="s">
        <v>1066</v>
      </c>
      <c r="E879" s="124" t="s">
        <v>265</v>
      </c>
      <c r="F879" s="124" t="s">
        <v>259</v>
      </c>
      <c r="G879" s="124">
        <v>2015</v>
      </c>
      <c r="H879" s="124">
        <v>2</v>
      </c>
      <c r="I879" s="124">
        <v>0</v>
      </c>
      <c r="J879" s="124" t="s">
        <v>260</v>
      </c>
      <c r="M879" s="124" t="s">
        <v>260</v>
      </c>
      <c r="N879" s="124" t="s">
        <v>260</v>
      </c>
      <c r="Q879" s="124" t="s">
        <v>260</v>
      </c>
      <c r="S879" s="124">
        <v>2</v>
      </c>
      <c r="T879" s="124">
        <v>2</v>
      </c>
      <c r="U879" s="124" t="s">
        <v>260</v>
      </c>
      <c r="V879" s="124" t="s">
        <v>260</v>
      </c>
      <c r="AD879" s="124" t="s">
        <v>260</v>
      </c>
      <c r="AE879" s="124" t="s">
        <v>260</v>
      </c>
      <c r="AG879" s="124" t="s">
        <v>260</v>
      </c>
      <c r="AI879" s="124" t="s">
        <v>1004</v>
      </c>
    </row>
    <row r="880" spans="2:35" ht="14.25" customHeight="1" x14ac:dyDescent="0.3">
      <c r="B880" s="124" t="s">
        <v>1081</v>
      </c>
      <c r="D880" s="124" t="s">
        <v>1066</v>
      </c>
      <c r="E880" s="124" t="s">
        <v>265</v>
      </c>
      <c r="F880" s="124" t="s">
        <v>259</v>
      </c>
      <c r="G880" s="124">
        <v>2015</v>
      </c>
      <c r="H880" s="124">
        <v>2</v>
      </c>
      <c r="I880" s="124">
        <v>0</v>
      </c>
      <c r="J880" s="124" t="s">
        <v>260</v>
      </c>
      <c r="M880" s="124" t="s">
        <v>260</v>
      </c>
      <c r="N880" s="124" t="s">
        <v>260</v>
      </c>
      <c r="Q880" s="124" t="s">
        <v>260</v>
      </c>
      <c r="S880" s="124">
        <v>2</v>
      </c>
      <c r="T880" s="124">
        <v>2</v>
      </c>
      <c r="U880" s="124" t="s">
        <v>260</v>
      </c>
      <c r="V880" s="124" t="s">
        <v>260</v>
      </c>
      <c r="AD880" s="124" t="s">
        <v>260</v>
      </c>
      <c r="AE880" s="124" t="s">
        <v>260</v>
      </c>
      <c r="AG880" s="124" t="s">
        <v>260</v>
      </c>
      <c r="AI880" s="124" t="s">
        <v>1004</v>
      </c>
    </row>
    <row r="881" spans="2:35" ht="14.25" customHeight="1" x14ac:dyDescent="0.3">
      <c r="B881" s="124" t="s">
        <v>1082</v>
      </c>
      <c r="D881" s="124" t="s">
        <v>1066</v>
      </c>
      <c r="E881" s="124" t="s">
        <v>265</v>
      </c>
      <c r="F881" s="124" t="s">
        <v>259</v>
      </c>
      <c r="G881" s="124">
        <v>2015</v>
      </c>
      <c r="H881" s="124">
        <v>2</v>
      </c>
      <c r="I881" s="124">
        <v>0</v>
      </c>
      <c r="J881" s="124" t="s">
        <v>260</v>
      </c>
      <c r="M881" s="124" t="s">
        <v>260</v>
      </c>
      <c r="N881" s="124" t="s">
        <v>260</v>
      </c>
      <c r="Q881" s="124" t="s">
        <v>260</v>
      </c>
      <c r="S881" s="124">
        <v>2</v>
      </c>
      <c r="T881" s="124">
        <v>2</v>
      </c>
      <c r="U881" s="124" t="s">
        <v>260</v>
      </c>
      <c r="V881" s="124" t="s">
        <v>260</v>
      </c>
      <c r="AD881" s="124" t="s">
        <v>260</v>
      </c>
      <c r="AE881" s="124" t="s">
        <v>260</v>
      </c>
      <c r="AG881" s="124" t="s">
        <v>260</v>
      </c>
      <c r="AI881" s="124" t="s">
        <v>1004</v>
      </c>
    </row>
    <row r="882" spans="2:35" ht="14.25" customHeight="1" x14ac:dyDescent="0.3">
      <c r="B882" s="124" t="s">
        <v>1083</v>
      </c>
      <c r="D882" s="124" t="s">
        <v>1066</v>
      </c>
      <c r="E882" s="124" t="s">
        <v>265</v>
      </c>
      <c r="F882" s="124" t="s">
        <v>259</v>
      </c>
      <c r="G882" s="124">
        <v>2015</v>
      </c>
      <c r="H882" s="124">
        <v>1</v>
      </c>
      <c r="I882" s="124">
        <v>0</v>
      </c>
      <c r="J882" s="124" t="s">
        <v>260</v>
      </c>
      <c r="M882" s="124" t="s">
        <v>260</v>
      </c>
      <c r="N882" s="124" t="s">
        <v>260</v>
      </c>
      <c r="Q882" s="124" t="s">
        <v>260</v>
      </c>
      <c r="S882" s="124">
        <v>1</v>
      </c>
      <c r="T882" s="124">
        <v>1</v>
      </c>
      <c r="U882" s="124" t="s">
        <v>260</v>
      </c>
      <c r="V882" s="124" t="s">
        <v>260</v>
      </c>
      <c r="AD882" s="124" t="s">
        <v>260</v>
      </c>
      <c r="AE882" s="124" t="s">
        <v>260</v>
      </c>
      <c r="AG882" s="124" t="s">
        <v>260</v>
      </c>
      <c r="AI882" s="124" t="s">
        <v>1004</v>
      </c>
    </row>
    <row r="883" spans="2:35" ht="14.25" customHeight="1" x14ac:dyDescent="0.3">
      <c r="B883" s="124" t="s">
        <v>1084</v>
      </c>
      <c r="D883" s="124" t="s">
        <v>1066</v>
      </c>
      <c r="E883" s="124" t="s">
        <v>265</v>
      </c>
      <c r="F883" s="124" t="s">
        <v>259</v>
      </c>
      <c r="G883" s="124">
        <v>2015</v>
      </c>
      <c r="H883" s="124">
        <v>1</v>
      </c>
      <c r="I883" s="124">
        <v>0</v>
      </c>
      <c r="J883" s="124" t="s">
        <v>260</v>
      </c>
      <c r="M883" s="124" t="s">
        <v>260</v>
      </c>
      <c r="N883" s="124" t="s">
        <v>260</v>
      </c>
      <c r="Q883" s="124" t="s">
        <v>260</v>
      </c>
      <c r="S883" s="124">
        <v>1</v>
      </c>
      <c r="T883" s="124">
        <v>1</v>
      </c>
      <c r="U883" s="124" t="s">
        <v>260</v>
      </c>
      <c r="V883" s="124" t="s">
        <v>260</v>
      </c>
      <c r="AD883" s="124" t="s">
        <v>260</v>
      </c>
      <c r="AE883" s="124" t="s">
        <v>260</v>
      </c>
      <c r="AG883" s="124" t="s">
        <v>260</v>
      </c>
      <c r="AI883" s="124" t="s">
        <v>1004</v>
      </c>
    </row>
    <row r="884" spans="2:35" ht="14.25" customHeight="1" x14ac:dyDescent="0.3">
      <c r="B884" s="124" t="s">
        <v>1085</v>
      </c>
      <c r="D884" s="124" t="s">
        <v>1066</v>
      </c>
      <c r="E884" s="124" t="s">
        <v>265</v>
      </c>
      <c r="F884" s="124" t="s">
        <v>259</v>
      </c>
      <c r="G884" s="124">
        <v>2015</v>
      </c>
      <c r="H884" s="124">
        <v>1</v>
      </c>
      <c r="I884" s="124">
        <v>0</v>
      </c>
      <c r="J884" s="124" t="s">
        <v>260</v>
      </c>
      <c r="M884" s="124" t="s">
        <v>260</v>
      </c>
      <c r="N884" s="124" t="s">
        <v>260</v>
      </c>
      <c r="Q884" s="124" t="s">
        <v>260</v>
      </c>
      <c r="S884" s="124">
        <v>1</v>
      </c>
      <c r="T884" s="124">
        <v>1</v>
      </c>
      <c r="U884" s="124" t="s">
        <v>260</v>
      </c>
      <c r="V884" s="124" t="s">
        <v>260</v>
      </c>
      <c r="AD884" s="124" t="s">
        <v>260</v>
      </c>
      <c r="AE884" s="124" t="s">
        <v>260</v>
      </c>
      <c r="AG884" s="124" t="s">
        <v>260</v>
      </c>
      <c r="AI884" s="124" t="s">
        <v>1004</v>
      </c>
    </row>
    <row r="885" spans="2:35" ht="14.25" customHeight="1" x14ac:dyDescent="0.3">
      <c r="B885" s="124" t="s">
        <v>1086</v>
      </c>
      <c r="D885" s="124" t="s">
        <v>1066</v>
      </c>
      <c r="E885" s="124" t="s">
        <v>265</v>
      </c>
      <c r="F885" s="124" t="s">
        <v>259</v>
      </c>
      <c r="G885" s="124">
        <v>2015</v>
      </c>
      <c r="H885" s="124">
        <v>1</v>
      </c>
      <c r="I885" s="124">
        <v>0</v>
      </c>
      <c r="J885" s="124" t="s">
        <v>260</v>
      </c>
      <c r="M885" s="124" t="s">
        <v>260</v>
      </c>
      <c r="N885" s="124" t="s">
        <v>260</v>
      </c>
      <c r="Q885" s="124" t="s">
        <v>260</v>
      </c>
      <c r="S885" s="124">
        <v>1</v>
      </c>
      <c r="T885" s="124">
        <v>1</v>
      </c>
      <c r="U885" s="124" t="s">
        <v>260</v>
      </c>
      <c r="V885" s="124" t="s">
        <v>260</v>
      </c>
      <c r="AD885" s="124" t="s">
        <v>260</v>
      </c>
      <c r="AE885" s="124" t="s">
        <v>260</v>
      </c>
      <c r="AG885" s="124" t="s">
        <v>260</v>
      </c>
      <c r="AI885" s="124" t="s">
        <v>1004</v>
      </c>
    </row>
    <row r="886" spans="2:35" ht="14.25" customHeight="1" x14ac:dyDescent="0.3">
      <c r="B886" s="124" t="s">
        <v>1087</v>
      </c>
      <c r="D886" s="124" t="s">
        <v>1066</v>
      </c>
      <c r="E886" s="124" t="s">
        <v>265</v>
      </c>
      <c r="F886" s="124" t="s">
        <v>259</v>
      </c>
      <c r="G886" s="124">
        <v>2015</v>
      </c>
      <c r="H886" s="124">
        <v>1</v>
      </c>
      <c r="I886" s="124">
        <v>0</v>
      </c>
      <c r="J886" s="124" t="s">
        <v>260</v>
      </c>
      <c r="M886" s="124" t="s">
        <v>260</v>
      </c>
      <c r="N886" s="124" t="s">
        <v>260</v>
      </c>
      <c r="Q886" s="124" t="s">
        <v>260</v>
      </c>
      <c r="S886" s="124">
        <v>1</v>
      </c>
      <c r="T886" s="124">
        <v>1</v>
      </c>
      <c r="U886" s="124" t="s">
        <v>260</v>
      </c>
      <c r="V886" s="124" t="s">
        <v>260</v>
      </c>
      <c r="AD886" s="124" t="s">
        <v>260</v>
      </c>
      <c r="AE886" s="124" t="s">
        <v>260</v>
      </c>
      <c r="AG886" s="124" t="s">
        <v>260</v>
      </c>
      <c r="AI886" s="124" t="s">
        <v>1004</v>
      </c>
    </row>
    <row r="887" spans="2:35" ht="14.25" customHeight="1" x14ac:dyDescent="0.3">
      <c r="B887" s="124" t="s">
        <v>1088</v>
      </c>
      <c r="D887" s="124" t="s">
        <v>1066</v>
      </c>
      <c r="E887" s="124" t="s">
        <v>265</v>
      </c>
      <c r="F887" s="124" t="s">
        <v>259</v>
      </c>
      <c r="G887" s="124">
        <v>2015</v>
      </c>
      <c r="H887" s="124">
        <v>1</v>
      </c>
      <c r="I887" s="124">
        <v>0</v>
      </c>
      <c r="J887" s="124" t="s">
        <v>260</v>
      </c>
      <c r="M887" s="124" t="s">
        <v>260</v>
      </c>
      <c r="N887" s="124" t="s">
        <v>260</v>
      </c>
      <c r="Q887" s="124" t="s">
        <v>260</v>
      </c>
      <c r="S887" s="124">
        <v>1</v>
      </c>
      <c r="T887" s="124">
        <v>1</v>
      </c>
      <c r="U887" s="124" t="s">
        <v>260</v>
      </c>
      <c r="V887" s="124" t="s">
        <v>260</v>
      </c>
      <c r="AD887" s="124" t="s">
        <v>260</v>
      </c>
      <c r="AE887" s="124" t="s">
        <v>260</v>
      </c>
      <c r="AG887" s="124" t="s">
        <v>260</v>
      </c>
      <c r="AI887" s="124" t="s">
        <v>1004</v>
      </c>
    </row>
    <row r="888" spans="2:35" ht="14.25" customHeight="1" x14ac:dyDescent="0.3">
      <c r="B888" s="124" t="s">
        <v>1089</v>
      </c>
      <c r="D888" s="124" t="s">
        <v>1066</v>
      </c>
      <c r="E888" s="124" t="s">
        <v>265</v>
      </c>
      <c r="F888" s="124" t="s">
        <v>259</v>
      </c>
      <c r="G888" s="124">
        <v>2015</v>
      </c>
      <c r="H888" s="124">
        <v>1</v>
      </c>
      <c r="I888" s="124">
        <v>0</v>
      </c>
      <c r="J888" s="124" t="s">
        <v>260</v>
      </c>
      <c r="M888" s="124" t="s">
        <v>260</v>
      </c>
      <c r="N888" s="124" t="s">
        <v>260</v>
      </c>
      <c r="Q888" s="124" t="s">
        <v>260</v>
      </c>
      <c r="S888" s="124">
        <v>1</v>
      </c>
      <c r="T888" s="124">
        <v>1</v>
      </c>
      <c r="U888" s="124" t="s">
        <v>260</v>
      </c>
      <c r="V888" s="124" t="s">
        <v>260</v>
      </c>
      <c r="AD888" s="124" t="s">
        <v>260</v>
      </c>
      <c r="AE888" s="124" t="s">
        <v>260</v>
      </c>
      <c r="AG888" s="124" t="s">
        <v>260</v>
      </c>
      <c r="AI888" s="124" t="s">
        <v>1004</v>
      </c>
    </row>
    <row r="889" spans="2:35" ht="14.25" customHeight="1" x14ac:dyDescent="0.3">
      <c r="B889" s="124" t="s">
        <v>1090</v>
      </c>
      <c r="D889" s="124" t="s">
        <v>1066</v>
      </c>
      <c r="E889" s="124" t="s">
        <v>265</v>
      </c>
      <c r="F889" s="124" t="s">
        <v>259</v>
      </c>
      <c r="G889" s="124">
        <v>2015</v>
      </c>
      <c r="H889" s="124">
        <v>1</v>
      </c>
      <c r="I889" s="124">
        <v>0</v>
      </c>
      <c r="J889" s="124" t="s">
        <v>260</v>
      </c>
      <c r="M889" s="124" t="s">
        <v>260</v>
      </c>
      <c r="N889" s="124" t="s">
        <v>260</v>
      </c>
      <c r="Q889" s="124" t="s">
        <v>260</v>
      </c>
      <c r="S889" s="124">
        <v>1</v>
      </c>
      <c r="T889" s="124">
        <v>1</v>
      </c>
      <c r="U889" s="124" t="s">
        <v>260</v>
      </c>
      <c r="V889" s="124" t="s">
        <v>260</v>
      </c>
      <c r="AD889" s="124" t="s">
        <v>260</v>
      </c>
      <c r="AE889" s="124" t="s">
        <v>260</v>
      </c>
      <c r="AG889" s="124" t="s">
        <v>260</v>
      </c>
      <c r="AI889" s="124" t="s">
        <v>1004</v>
      </c>
    </row>
    <row r="890" spans="2:35" ht="14.25" customHeight="1" x14ac:dyDescent="0.3">
      <c r="B890" s="124" t="s">
        <v>1091</v>
      </c>
      <c r="D890" s="124" t="s">
        <v>1066</v>
      </c>
      <c r="E890" s="124" t="s">
        <v>265</v>
      </c>
      <c r="F890" s="124" t="s">
        <v>259</v>
      </c>
      <c r="G890" s="124">
        <v>2015</v>
      </c>
      <c r="H890" s="124">
        <v>1</v>
      </c>
      <c r="I890" s="124">
        <v>0</v>
      </c>
      <c r="J890" s="124" t="s">
        <v>260</v>
      </c>
      <c r="M890" s="124" t="s">
        <v>260</v>
      </c>
      <c r="N890" s="124" t="s">
        <v>260</v>
      </c>
      <c r="Q890" s="124" t="s">
        <v>260</v>
      </c>
      <c r="S890" s="124">
        <v>1</v>
      </c>
      <c r="T890" s="124">
        <v>1</v>
      </c>
      <c r="U890" s="124" t="s">
        <v>260</v>
      </c>
      <c r="V890" s="124" t="s">
        <v>260</v>
      </c>
      <c r="AD890" s="124" t="s">
        <v>260</v>
      </c>
      <c r="AE890" s="124" t="s">
        <v>260</v>
      </c>
      <c r="AG890" s="124" t="s">
        <v>260</v>
      </c>
      <c r="AI890" s="124" t="s">
        <v>1004</v>
      </c>
    </row>
    <row r="891" spans="2:35" ht="14.25" customHeight="1" x14ac:dyDescent="0.3">
      <c r="B891" s="124" t="s">
        <v>1092</v>
      </c>
      <c r="D891" s="124" t="s">
        <v>1066</v>
      </c>
      <c r="E891" s="124" t="s">
        <v>265</v>
      </c>
      <c r="F891" s="124" t="s">
        <v>259</v>
      </c>
      <c r="G891" s="124">
        <v>2015</v>
      </c>
      <c r="H891" s="124">
        <v>1</v>
      </c>
      <c r="I891" s="124">
        <v>0</v>
      </c>
      <c r="J891" s="124" t="s">
        <v>260</v>
      </c>
      <c r="M891" s="124" t="s">
        <v>260</v>
      </c>
      <c r="N891" s="124" t="s">
        <v>260</v>
      </c>
      <c r="Q891" s="124" t="s">
        <v>260</v>
      </c>
      <c r="S891" s="124">
        <v>1</v>
      </c>
      <c r="T891" s="124" t="s">
        <v>260</v>
      </c>
      <c r="U891" s="124" t="s">
        <v>260</v>
      </c>
      <c r="V891" s="124" t="s">
        <v>260</v>
      </c>
      <c r="AD891" s="124">
        <v>1</v>
      </c>
      <c r="AE891" s="124" t="s">
        <v>260</v>
      </c>
      <c r="AG891" s="124" t="s">
        <v>260</v>
      </c>
      <c r="AI891" s="124" t="s">
        <v>1004</v>
      </c>
    </row>
    <row r="892" spans="2:35" ht="14.25" customHeight="1" x14ac:dyDescent="0.3">
      <c r="B892" s="124" t="s">
        <v>1093</v>
      </c>
      <c r="D892" s="124" t="s">
        <v>1066</v>
      </c>
      <c r="E892" s="124" t="s">
        <v>265</v>
      </c>
      <c r="F892" s="124" t="s">
        <v>259</v>
      </c>
      <c r="G892" s="124">
        <v>2015</v>
      </c>
      <c r="H892" s="124">
        <v>1</v>
      </c>
      <c r="I892" s="124">
        <v>0</v>
      </c>
      <c r="J892" s="124" t="s">
        <v>260</v>
      </c>
      <c r="M892" s="124" t="s">
        <v>260</v>
      </c>
      <c r="N892" s="124" t="s">
        <v>260</v>
      </c>
      <c r="Q892" s="124" t="s">
        <v>260</v>
      </c>
      <c r="S892" s="124">
        <v>1</v>
      </c>
      <c r="T892" s="124" t="s">
        <v>260</v>
      </c>
      <c r="U892" s="124" t="s">
        <v>260</v>
      </c>
      <c r="V892" s="124" t="s">
        <v>260</v>
      </c>
      <c r="AD892" s="124">
        <v>1</v>
      </c>
      <c r="AE892" s="124" t="s">
        <v>260</v>
      </c>
      <c r="AG892" s="124" t="s">
        <v>260</v>
      </c>
      <c r="AI892" s="124" t="s">
        <v>1004</v>
      </c>
    </row>
    <row r="893" spans="2:35" ht="14.25" customHeight="1" x14ac:dyDescent="0.3">
      <c r="B893" s="124" t="s">
        <v>1094</v>
      </c>
      <c r="D893" s="124" t="s">
        <v>1066</v>
      </c>
      <c r="E893" s="124" t="s">
        <v>265</v>
      </c>
      <c r="F893" s="124" t="s">
        <v>259</v>
      </c>
      <c r="G893" s="124">
        <v>2015</v>
      </c>
      <c r="H893" s="124">
        <v>1</v>
      </c>
      <c r="I893" s="124">
        <v>0</v>
      </c>
      <c r="J893" s="124" t="s">
        <v>260</v>
      </c>
      <c r="M893" s="124" t="s">
        <v>260</v>
      </c>
      <c r="N893" s="124" t="s">
        <v>260</v>
      </c>
      <c r="Q893" s="124" t="s">
        <v>260</v>
      </c>
      <c r="S893" s="124">
        <v>1</v>
      </c>
      <c r="T893" s="124" t="s">
        <v>260</v>
      </c>
      <c r="U893" s="124" t="s">
        <v>260</v>
      </c>
      <c r="V893" s="124" t="s">
        <v>260</v>
      </c>
      <c r="AD893" s="124">
        <v>1</v>
      </c>
      <c r="AE893" s="124" t="s">
        <v>260</v>
      </c>
      <c r="AG893" s="124" t="s">
        <v>260</v>
      </c>
      <c r="AI893" s="124" t="s">
        <v>1004</v>
      </c>
    </row>
    <row r="894" spans="2:35" ht="14.25" customHeight="1" x14ac:dyDescent="0.3">
      <c r="B894" s="124" t="s">
        <v>1095</v>
      </c>
      <c r="D894" s="124" t="s">
        <v>1066</v>
      </c>
      <c r="E894" s="124" t="s">
        <v>265</v>
      </c>
      <c r="F894" s="124" t="s">
        <v>259</v>
      </c>
      <c r="G894" s="124">
        <v>2015</v>
      </c>
      <c r="H894" s="124">
        <v>1</v>
      </c>
      <c r="I894" s="124">
        <v>0</v>
      </c>
      <c r="J894" s="124" t="s">
        <v>260</v>
      </c>
      <c r="M894" s="124" t="s">
        <v>260</v>
      </c>
      <c r="N894" s="124" t="s">
        <v>260</v>
      </c>
      <c r="Q894" s="124" t="s">
        <v>260</v>
      </c>
      <c r="S894" s="124">
        <v>1</v>
      </c>
      <c r="T894" s="124" t="s">
        <v>260</v>
      </c>
      <c r="U894" s="124" t="s">
        <v>260</v>
      </c>
      <c r="V894" s="124" t="s">
        <v>260</v>
      </c>
      <c r="AD894" s="124">
        <v>1</v>
      </c>
      <c r="AE894" s="124" t="s">
        <v>260</v>
      </c>
      <c r="AG894" s="124" t="s">
        <v>260</v>
      </c>
      <c r="AI894" s="124" t="s">
        <v>1004</v>
      </c>
    </row>
    <row r="895" spans="2:35" ht="14.25" customHeight="1" x14ac:dyDescent="0.3">
      <c r="B895" s="124" t="s">
        <v>1096</v>
      </c>
      <c r="D895" s="124" t="s">
        <v>1066</v>
      </c>
      <c r="E895" s="124" t="s">
        <v>265</v>
      </c>
      <c r="F895" s="124" t="s">
        <v>259</v>
      </c>
      <c r="G895" s="124">
        <v>2015</v>
      </c>
      <c r="H895" s="124">
        <v>1</v>
      </c>
      <c r="I895" s="124">
        <v>0</v>
      </c>
      <c r="J895" s="124" t="s">
        <v>260</v>
      </c>
      <c r="M895" s="124" t="s">
        <v>260</v>
      </c>
      <c r="N895" s="124" t="s">
        <v>260</v>
      </c>
      <c r="Q895" s="124" t="s">
        <v>260</v>
      </c>
      <c r="S895" s="124">
        <v>1</v>
      </c>
      <c r="T895" s="124" t="s">
        <v>260</v>
      </c>
      <c r="U895" s="124" t="s">
        <v>260</v>
      </c>
      <c r="V895" s="124" t="s">
        <v>260</v>
      </c>
      <c r="AD895" s="124">
        <v>1</v>
      </c>
      <c r="AE895" s="124" t="s">
        <v>260</v>
      </c>
      <c r="AG895" s="124" t="s">
        <v>260</v>
      </c>
      <c r="AI895" s="124" t="s">
        <v>1004</v>
      </c>
    </row>
    <row r="896" spans="2:35" ht="14.25" customHeight="1" x14ac:dyDescent="0.3">
      <c r="B896" s="124" t="s">
        <v>1097</v>
      </c>
      <c r="D896" s="124" t="s">
        <v>1066</v>
      </c>
      <c r="E896" s="124" t="s">
        <v>265</v>
      </c>
      <c r="F896" s="124" t="s">
        <v>259</v>
      </c>
      <c r="G896" s="124">
        <v>2015</v>
      </c>
      <c r="H896" s="124">
        <v>1</v>
      </c>
      <c r="I896" s="124">
        <v>0</v>
      </c>
      <c r="J896" s="124" t="s">
        <v>260</v>
      </c>
      <c r="M896" s="124" t="s">
        <v>260</v>
      </c>
      <c r="N896" s="124" t="s">
        <v>260</v>
      </c>
      <c r="Q896" s="124" t="s">
        <v>260</v>
      </c>
      <c r="S896" s="124">
        <v>1</v>
      </c>
      <c r="T896" s="124" t="s">
        <v>260</v>
      </c>
      <c r="U896" s="124" t="s">
        <v>260</v>
      </c>
      <c r="V896" s="124" t="s">
        <v>260</v>
      </c>
      <c r="AD896" s="124">
        <v>1</v>
      </c>
      <c r="AE896" s="124" t="s">
        <v>260</v>
      </c>
      <c r="AG896" s="124" t="s">
        <v>260</v>
      </c>
      <c r="AI896" s="124" t="s">
        <v>1004</v>
      </c>
    </row>
    <row r="897" spans="2:37" ht="14.25" customHeight="1" x14ac:dyDescent="0.3">
      <c r="B897" s="124" t="s">
        <v>1098</v>
      </c>
      <c r="D897" s="124" t="s">
        <v>1066</v>
      </c>
      <c r="E897" s="124" t="s">
        <v>277</v>
      </c>
      <c r="F897" s="124" t="s">
        <v>259</v>
      </c>
      <c r="G897" s="124">
        <v>2015</v>
      </c>
      <c r="H897" s="124">
        <v>17.5</v>
      </c>
      <c r="I897" s="124">
        <v>17.5</v>
      </c>
      <c r="J897" s="124" t="s">
        <v>260</v>
      </c>
      <c r="M897" s="124">
        <v>17.5</v>
      </c>
      <c r="N897" s="124" t="s">
        <v>260</v>
      </c>
      <c r="Q897" s="124" t="s">
        <v>260</v>
      </c>
      <c r="S897" s="124">
        <v>0</v>
      </c>
      <c r="T897" s="124" t="s">
        <v>260</v>
      </c>
      <c r="U897" s="124" t="s">
        <v>260</v>
      </c>
      <c r="V897" s="124" t="s">
        <v>260</v>
      </c>
      <c r="AD897" s="124" t="s">
        <v>260</v>
      </c>
      <c r="AE897" s="124" t="s">
        <v>260</v>
      </c>
      <c r="AG897" s="124" t="s">
        <v>260</v>
      </c>
      <c r="AI897" s="124" t="s">
        <v>1004</v>
      </c>
    </row>
    <row r="898" spans="2:37" ht="14.25" customHeight="1" x14ac:dyDescent="0.3">
      <c r="B898" s="124" t="s">
        <v>1099</v>
      </c>
      <c r="D898" s="124" t="s">
        <v>1066</v>
      </c>
      <c r="E898" s="124" t="s">
        <v>265</v>
      </c>
      <c r="F898" s="124" t="s">
        <v>259</v>
      </c>
      <c r="G898" s="124">
        <v>2015</v>
      </c>
      <c r="H898" s="124">
        <v>0</v>
      </c>
      <c r="I898" s="124">
        <v>0</v>
      </c>
      <c r="J898" s="124" t="s">
        <v>260</v>
      </c>
      <c r="M898" s="124" t="s">
        <v>260</v>
      </c>
      <c r="N898" s="124" t="s">
        <v>260</v>
      </c>
      <c r="Q898" s="124" t="s">
        <v>260</v>
      </c>
      <c r="S898" s="124">
        <v>0</v>
      </c>
      <c r="T898" s="124" t="s">
        <v>260</v>
      </c>
      <c r="U898" s="124" t="s">
        <v>260</v>
      </c>
      <c r="V898" s="124" t="s">
        <v>260</v>
      </c>
      <c r="AD898" s="124">
        <v>0</v>
      </c>
      <c r="AE898" s="124" t="s">
        <v>260</v>
      </c>
      <c r="AG898" s="124" t="s">
        <v>260</v>
      </c>
      <c r="AI898" s="124" t="s">
        <v>1004</v>
      </c>
    </row>
    <row r="899" spans="2:37" ht="14.25" customHeight="1" x14ac:dyDescent="0.3">
      <c r="B899" s="124" t="s">
        <v>1100</v>
      </c>
      <c r="D899" s="124" t="s">
        <v>1066</v>
      </c>
      <c r="E899" s="124" t="s">
        <v>265</v>
      </c>
      <c r="F899" s="124" t="s">
        <v>259</v>
      </c>
      <c r="G899" s="124">
        <v>2015</v>
      </c>
      <c r="H899" s="124">
        <v>0</v>
      </c>
      <c r="I899" s="124">
        <v>0</v>
      </c>
      <c r="J899" s="124" t="s">
        <v>260</v>
      </c>
      <c r="M899" s="124" t="s">
        <v>260</v>
      </c>
      <c r="N899" s="124" t="s">
        <v>260</v>
      </c>
      <c r="Q899" s="124" t="s">
        <v>260</v>
      </c>
      <c r="S899" s="124">
        <v>0</v>
      </c>
      <c r="T899" s="124" t="s">
        <v>260</v>
      </c>
      <c r="U899" s="124" t="s">
        <v>260</v>
      </c>
      <c r="V899" s="124" t="s">
        <v>260</v>
      </c>
      <c r="AD899" s="124">
        <v>0</v>
      </c>
      <c r="AE899" s="124" t="s">
        <v>260</v>
      </c>
      <c r="AG899" s="124" t="s">
        <v>260</v>
      </c>
      <c r="AI899" s="124" t="s">
        <v>1004</v>
      </c>
    </row>
    <row r="900" spans="2:37" ht="14.25" customHeight="1" x14ac:dyDescent="0.3">
      <c r="B900" s="124" t="s">
        <v>1101</v>
      </c>
      <c r="D900" s="124" t="s">
        <v>1066</v>
      </c>
      <c r="E900" s="124" t="s">
        <v>265</v>
      </c>
      <c r="F900" s="124" t="s">
        <v>259</v>
      </c>
      <c r="G900" s="124">
        <v>2015</v>
      </c>
      <c r="H900" s="124">
        <v>0</v>
      </c>
      <c r="I900" s="124">
        <v>0</v>
      </c>
      <c r="J900" s="124" t="s">
        <v>260</v>
      </c>
      <c r="M900" s="124" t="s">
        <v>260</v>
      </c>
      <c r="N900" s="124" t="s">
        <v>260</v>
      </c>
      <c r="Q900" s="124" t="s">
        <v>260</v>
      </c>
      <c r="S900" s="124">
        <v>0</v>
      </c>
      <c r="T900" s="124" t="s">
        <v>260</v>
      </c>
      <c r="U900" s="124" t="s">
        <v>260</v>
      </c>
      <c r="V900" s="124" t="s">
        <v>260</v>
      </c>
      <c r="AD900" s="124">
        <v>0</v>
      </c>
      <c r="AE900" s="124" t="s">
        <v>260</v>
      </c>
      <c r="AG900" s="124" t="s">
        <v>260</v>
      </c>
      <c r="AI900" s="124" t="s">
        <v>1004</v>
      </c>
    </row>
    <row r="901" spans="2:37" ht="14.25" customHeight="1" x14ac:dyDescent="0.3">
      <c r="B901" s="124" t="s">
        <v>1102</v>
      </c>
      <c r="D901" s="124" t="s">
        <v>1066</v>
      </c>
      <c r="E901" s="124" t="s">
        <v>265</v>
      </c>
      <c r="F901" s="124" t="s">
        <v>259</v>
      </c>
      <c r="G901" s="124">
        <v>2015</v>
      </c>
      <c r="H901" s="124">
        <v>0</v>
      </c>
      <c r="I901" s="124">
        <v>0</v>
      </c>
      <c r="J901" s="124" t="s">
        <v>260</v>
      </c>
      <c r="M901" s="124" t="s">
        <v>260</v>
      </c>
      <c r="N901" s="124" t="s">
        <v>260</v>
      </c>
      <c r="Q901" s="124" t="s">
        <v>260</v>
      </c>
      <c r="S901" s="124">
        <v>0</v>
      </c>
      <c r="T901" s="124" t="s">
        <v>260</v>
      </c>
      <c r="U901" s="124" t="s">
        <v>260</v>
      </c>
      <c r="V901" s="124" t="s">
        <v>260</v>
      </c>
      <c r="AD901" s="124">
        <v>0</v>
      </c>
      <c r="AE901" s="124" t="s">
        <v>260</v>
      </c>
      <c r="AG901" s="124" t="s">
        <v>260</v>
      </c>
      <c r="AI901" s="124" t="s">
        <v>1004</v>
      </c>
    </row>
    <row r="902" spans="2:37" ht="14.25" customHeight="1" x14ac:dyDescent="0.3">
      <c r="B902" s="124" t="s">
        <v>1103</v>
      </c>
      <c r="D902" s="124" t="s">
        <v>1066</v>
      </c>
      <c r="E902" s="124" t="s">
        <v>265</v>
      </c>
      <c r="F902" s="124" t="s">
        <v>259</v>
      </c>
      <c r="G902" s="124">
        <v>2015</v>
      </c>
      <c r="H902" s="124">
        <v>0</v>
      </c>
      <c r="I902" s="124">
        <v>0</v>
      </c>
      <c r="J902" s="124" t="s">
        <v>260</v>
      </c>
      <c r="M902" s="124" t="s">
        <v>260</v>
      </c>
      <c r="N902" s="124" t="s">
        <v>260</v>
      </c>
      <c r="Q902" s="124" t="s">
        <v>260</v>
      </c>
      <c r="S902" s="124">
        <v>0</v>
      </c>
      <c r="T902" s="124" t="s">
        <v>260</v>
      </c>
      <c r="U902" s="124" t="s">
        <v>260</v>
      </c>
      <c r="V902" s="124" t="s">
        <v>260</v>
      </c>
      <c r="AD902" s="124">
        <v>0</v>
      </c>
      <c r="AE902" s="124" t="s">
        <v>260</v>
      </c>
      <c r="AG902" s="124" t="s">
        <v>260</v>
      </c>
      <c r="AI902" s="124" t="s">
        <v>1004</v>
      </c>
    </row>
    <row r="903" spans="2:37" ht="14.25" customHeight="1" x14ac:dyDescent="0.3">
      <c r="B903" s="124" t="s">
        <v>1104</v>
      </c>
      <c r="D903" s="124" t="s">
        <v>1105</v>
      </c>
      <c r="E903" s="124" t="s">
        <v>265</v>
      </c>
      <c r="F903" s="124" t="s">
        <v>259</v>
      </c>
      <c r="G903" s="124">
        <v>2018</v>
      </c>
      <c r="H903" s="124">
        <v>4.32</v>
      </c>
      <c r="I903" s="124">
        <v>4.32</v>
      </c>
      <c r="J903" s="124">
        <v>4.32</v>
      </c>
      <c r="M903" s="124" t="s">
        <v>260</v>
      </c>
      <c r="N903" s="124" t="s">
        <v>260</v>
      </c>
      <c r="Q903" s="124" t="s">
        <v>260</v>
      </c>
      <c r="S903" s="124">
        <v>0</v>
      </c>
      <c r="T903" s="124" t="s">
        <v>260</v>
      </c>
      <c r="V903" s="124" t="s">
        <v>260</v>
      </c>
      <c r="AD903" s="124" t="s">
        <v>260</v>
      </c>
      <c r="AE903" s="124" t="s">
        <v>260</v>
      </c>
      <c r="AF903" s="124" t="s">
        <v>260</v>
      </c>
      <c r="AG903" s="124" t="s">
        <v>260</v>
      </c>
      <c r="AI903" s="124" t="s">
        <v>1004</v>
      </c>
    </row>
    <row r="904" spans="2:37" ht="14.25" customHeight="1" x14ac:dyDescent="0.3">
      <c r="B904" s="124" t="s">
        <v>1106</v>
      </c>
      <c r="D904" s="124" t="s">
        <v>1107</v>
      </c>
      <c r="E904" s="124" t="s">
        <v>277</v>
      </c>
      <c r="F904" s="124" t="s">
        <v>259</v>
      </c>
      <c r="G904" s="124">
        <v>2015</v>
      </c>
      <c r="H904" s="124">
        <v>1.5630000000000024</v>
      </c>
      <c r="I904" s="124">
        <v>1.5630000000000024</v>
      </c>
      <c r="J904" s="124" t="s">
        <v>260</v>
      </c>
      <c r="M904" s="124">
        <v>1.5630000000000024</v>
      </c>
      <c r="N904" s="124" t="s">
        <v>260</v>
      </c>
      <c r="Q904" s="124" t="s">
        <v>260</v>
      </c>
      <c r="S904" s="124">
        <v>0</v>
      </c>
      <c r="T904" s="124" t="s">
        <v>260</v>
      </c>
      <c r="U904" s="124" t="s">
        <v>260</v>
      </c>
      <c r="V904" s="124" t="s">
        <v>260</v>
      </c>
      <c r="AD904" s="124" t="s">
        <v>260</v>
      </c>
      <c r="AE904" s="124" t="s">
        <v>260</v>
      </c>
      <c r="AG904" s="124" t="s">
        <v>260</v>
      </c>
      <c r="AI904" s="124" t="s">
        <v>1004</v>
      </c>
    </row>
    <row r="905" spans="2:37" ht="14.25" customHeight="1" x14ac:dyDescent="0.3">
      <c r="B905" s="124" t="s">
        <v>1108</v>
      </c>
      <c r="D905" s="124" t="s">
        <v>1109</v>
      </c>
      <c r="E905" s="124" t="s">
        <v>265</v>
      </c>
      <c r="F905" s="124" t="s">
        <v>259</v>
      </c>
      <c r="G905" s="124">
        <v>2015</v>
      </c>
      <c r="H905" s="124">
        <v>5</v>
      </c>
      <c r="I905" s="124">
        <v>0</v>
      </c>
      <c r="J905" s="124" t="s">
        <v>260</v>
      </c>
      <c r="M905" s="124" t="s">
        <v>260</v>
      </c>
      <c r="N905" s="124" t="s">
        <v>260</v>
      </c>
      <c r="Q905" s="124" t="s">
        <v>260</v>
      </c>
      <c r="S905" s="124">
        <v>5</v>
      </c>
      <c r="T905" s="124" t="s">
        <v>260</v>
      </c>
      <c r="U905" s="124" t="s">
        <v>260</v>
      </c>
      <c r="V905" s="124" t="s">
        <v>260</v>
      </c>
      <c r="AD905" s="124" t="s">
        <v>260</v>
      </c>
      <c r="AE905" s="124">
        <v>5</v>
      </c>
      <c r="AG905" s="124" t="s">
        <v>260</v>
      </c>
      <c r="AI905" s="124" t="s">
        <v>1004</v>
      </c>
    </row>
    <row r="906" spans="2:37" ht="14.25" customHeight="1" x14ac:dyDescent="0.3">
      <c r="B906" s="124" t="s">
        <v>1110</v>
      </c>
      <c r="D906" s="124" t="s">
        <v>1109</v>
      </c>
      <c r="E906" s="124" t="s">
        <v>277</v>
      </c>
      <c r="F906" s="124" t="s">
        <v>259</v>
      </c>
      <c r="G906" s="124">
        <v>2015</v>
      </c>
      <c r="H906" s="124">
        <v>5</v>
      </c>
      <c r="I906" s="124">
        <v>5</v>
      </c>
      <c r="J906" s="124" t="s">
        <v>260</v>
      </c>
      <c r="M906" s="124">
        <v>5</v>
      </c>
      <c r="N906" s="124" t="s">
        <v>260</v>
      </c>
      <c r="Q906" s="124" t="s">
        <v>260</v>
      </c>
      <c r="S906" s="124">
        <v>0</v>
      </c>
      <c r="T906" s="124" t="s">
        <v>260</v>
      </c>
      <c r="U906" s="124" t="s">
        <v>260</v>
      </c>
      <c r="V906" s="124" t="s">
        <v>260</v>
      </c>
      <c r="AD906" s="124" t="s">
        <v>260</v>
      </c>
      <c r="AE906" s="124" t="s">
        <v>260</v>
      </c>
      <c r="AG906" s="124" t="s">
        <v>260</v>
      </c>
      <c r="AI906" s="124" t="s">
        <v>253</v>
      </c>
      <c r="AK906" s="124" t="s">
        <v>1111</v>
      </c>
    </row>
    <row r="907" spans="2:37" ht="14.25" customHeight="1" x14ac:dyDescent="0.3">
      <c r="B907" s="124" t="s">
        <v>1112</v>
      </c>
      <c r="D907" s="124" t="s">
        <v>1113</v>
      </c>
      <c r="F907" s="124" t="s">
        <v>259</v>
      </c>
      <c r="G907" s="124">
        <v>2017</v>
      </c>
      <c r="H907" s="124">
        <v>319.8</v>
      </c>
      <c r="I907" s="124">
        <v>319.8</v>
      </c>
      <c r="J907" s="124" t="s">
        <v>260</v>
      </c>
      <c r="M907" s="124">
        <v>319.8</v>
      </c>
      <c r="N907" s="124" t="s">
        <v>260</v>
      </c>
      <c r="Q907" s="124" t="s">
        <v>260</v>
      </c>
      <c r="S907" s="124">
        <v>0</v>
      </c>
      <c r="T907" s="124" t="s">
        <v>260</v>
      </c>
      <c r="V907" s="124" t="s">
        <v>260</v>
      </c>
      <c r="AD907" s="124" t="s">
        <v>260</v>
      </c>
      <c r="AF907" s="124" t="s">
        <v>260</v>
      </c>
      <c r="AI907" s="124" t="s">
        <v>1004</v>
      </c>
    </row>
    <row r="908" spans="2:37" ht="14.25" customHeight="1" x14ac:dyDescent="0.3">
      <c r="B908" s="124" t="s">
        <v>1114</v>
      </c>
      <c r="D908" s="124" t="s">
        <v>1115</v>
      </c>
      <c r="F908" s="124" t="s">
        <v>63</v>
      </c>
      <c r="G908" s="124">
        <v>2017</v>
      </c>
      <c r="H908" s="124">
        <v>250</v>
      </c>
      <c r="I908" s="124">
        <v>0</v>
      </c>
      <c r="S908" s="124">
        <v>250</v>
      </c>
      <c r="AF908" s="124">
        <v>250</v>
      </c>
      <c r="AI908" s="124" t="s">
        <v>1004</v>
      </c>
    </row>
    <row r="909" spans="2:37" ht="14.25" customHeight="1" x14ac:dyDescent="0.3">
      <c r="B909" s="124" t="s">
        <v>1116</v>
      </c>
      <c r="D909" s="124" t="s">
        <v>1115</v>
      </c>
      <c r="E909" s="124" t="s">
        <v>63</v>
      </c>
      <c r="F909" s="124" t="s">
        <v>63</v>
      </c>
      <c r="G909" s="124" t="s">
        <v>63</v>
      </c>
      <c r="H909" s="124">
        <v>221.93299999999999</v>
      </c>
      <c r="I909" s="124">
        <v>0</v>
      </c>
      <c r="J909" s="124" t="s">
        <v>260</v>
      </c>
      <c r="M909" s="124" t="s">
        <v>260</v>
      </c>
      <c r="N909" s="124" t="s">
        <v>260</v>
      </c>
      <c r="Q909" s="124" t="s">
        <v>260</v>
      </c>
      <c r="S909" s="124">
        <v>221.93299999999999</v>
      </c>
      <c r="T909" s="124" t="s">
        <v>260</v>
      </c>
      <c r="V909" s="124" t="s">
        <v>260</v>
      </c>
      <c r="AD909" s="124" t="s">
        <v>260</v>
      </c>
      <c r="AE909" s="124" t="s">
        <v>260</v>
      </c>
      <c r="AF909" s="124">
        <v>221.93299999999999</v>
      </c>
      <c r="AG909" s="124" t="s">
        <v>260</v>
      </c>
      <c r="AI909" s="124" t="s">
        <v>1004</v>
      </c>
    </row>
    <row r="910" spans="2:37" ht="14.25" customHeight="1" x14ac:dyDescent="0.3">
      <c r="B910" s="124" t="s">
        <v>1117</v>
      </c>
      <c r="D910" s="124" t="s">
        <v>1115</v>
      </c>
      <c r="F910" s="124" t="s">
        <v>259</v>
      </c>
      <c r="G910" s="124">
        <v>2016</v>
      </c>
      <c r="H910" s="124">
        <v>4.9939999999999998</v>
      </c>
      <c r="I910" s="124">
        <v>0</v>
      </c>
      <c r="J910" s="124" t="s">
        <v>260</v>
      </c>
      <c r="M910" s="124" t="s">
        <v>260</v>
      </c>
      <c r="N910" s="124" t="s">
        <v>260</v>
      </c>
      <c r="Q910" s="124" t="s">
        <v>260</v>
      </c>
      <c r="S910" s="124">
        <v>4.9939999999999998</v>
      </c>
      <c r="T910" s="124" t="s">
        <v>260</v>
      </c>
      <c r="U910" s="124" t="s">
        <v>260</v>
      </c>
      <c r="V910" s="124" t="s">
        <v>260</v>
      </c>
      <c r="AD910" s="124">
        <v>4.9939999999999998</v>
      </c>
      <c r="AF910" s="124" t="s">
        <v>260</v>
      </c>
      <c r="AI910" s="124" t="s">
        <v>1004</v>
      </c>
    </row>
    <row r="911" spans="2:37" ht="14.25" customHeight="1" x14ac:dyDescent="0.3">
      <c r="B911" s="124" t="s">
        <v>1118</v>
      </c>
      <c r="D911" s="124" t="s">
        <v>1115</v>
      </c>
      <c r="F911" s="124" t="s">
        <v>259</v>
      </c>
      <c r="G911" s="124">
        <v>2016</v>
      </c>
      <c r="H911" s="124">
        <v>21.687999999999999</v>
      </c>
      <c r="I911" s="124">
        <v>21.687999999999999</v>
      </c>
      <c r="J911" s="124" t="s">
        <v>260</v>
      </c>
      <c r="M911" s="124">
        <v>21.687999999999999</v>
      </c>
      <c r="N911" s="124" t="s">
        <v>260</v>
      </c>
      <c r="Q911" s="124" t="s">
        <v>260</v>
      </c>
      <c r="S911" s="124">
        <v>0</v>
      </c>
      <c r="T911" s="124" t="s">
        <v>260</v>
      </c>
      <c r="U911" s="124" t="s">
        <v>260</v>
      </c>
      <c r="V911" s="124" t="s">
        <v>260</v>
      </c>
      <c r="AD911" s="124" t="s">
        <v>260</v>
      </c>
      <c r="AF911" s="124" t="s">
        <v>260</v>
      </c>
      <c r="AI911" s="124" t="s">
        <v>1004</v>
      </c>
    </row>
    <row r="912" spans="2:37" ht="14.25" customHeight="1" x14ac:dyDescent="0.3">
      <c r="B912" s="124" t="s">
        <v>1119</v>
      </c>
      <c r="D912" s="124" t="s">
        <v>1115</v>
      </c>
      <c r="F912" s="124" t="s">
        <v>259</v>
      </c>
      <c r="G912" s="124">
        <v>2016</v>
      </c>
      <c r="H912" s="124">
        <v>23</v>
      </c>
      <c r="I912" s="124">
        <v>23</v>
      </c>
      <c r="J912" s="124" t="s">
        <v>260</v>
      </c>
      <c r="M912" s="124">
        <v>23</v>
      </c>
      <c r="N912" s="124" t="s">
        <v>260</v>
      </c>
      <c r="Q912" s="124" t="s">
        <v>260</v>
      </c>
      <c r="S912" s="124">
        <v>0</v>
      </c>
      <c r="T912" s="124" t="s">
        <v>260</v>
      </c>
      <c r="U912" s="124" t="s">
        <v>260</v>
      </c>
      <c r="V912" s="124" t="s">
        <v>260</v>
      </c>
      <c r="AD912" s="124" t="s">
        <v>260</v>
      </c>
      <c r="AF912" s="124" t="s">
        <v>260</v>
      </c>
      <c r="AI912" s="124" t="s">
        <v>1004</v>
      </c>
    </row>
    <row r="913" spans="2:35" ht="14.25" customHeight="1" x14ac:dyDescent="0.3">
      <c r="B913" s="124" t="s">
        <v>1120</v>
      </c>
      <c r="D913" s="124" t="s">
        <v>1115</v>
      </c>
      <c r="F913" s="124" t="s">
        <v>259</v>
      </c>
      <c r="G913" s="124">
        <v>2016</v>
      </c>
      <c r="H913" s="124">
        <v>4.8</v>
      </c>
      <c r="I913" s="124">
        <v>4.8</v>
      </c>
      <c r="J913" s="124" t="s">
        <v>260</v>
      </c>
      <c r="M913" s="124">
        <v>4.8</v>
      </c>
      <c r="N913" s="124" t="s">
        <v>260</v>
      </c>
      <c r="Q913" s="124" t="s">
        <v>260</v>
      </c>
      <c r="S913" s="124">
        <v>0</v>
      </c>
      <c r="T913" s="124" t="s">
        <v>260</v>
      </c>
      <c r="U913" s="124" t="s">
        <v>260</v>
      </c>
      <c r="V913" s="124" t="s">
        <v>260</v>
      </c>
      <c r="AD913" s="124" t="s">
        <v>260</v>
      </c>
      <c r="AF913" s="124" t="s">
        <v>260</v>
      </c>
      <c r="AI913" s="124" t="s">
        <v>1004</v>
      </c>
    </row>
    <row r="914" spans="2:35" ht="14.25" customHeight="1" x14ac:dyDescent="0.3">
      <c r="B914" s="124" t="s">
        <v>1121</v>
      </c>
      <c r="D914" s="124" t="s">
        <v>1122</v>
      </c>
      <c r="E914" s="124" t="s">
        <v>63</v>
      </c>
      <c r="F914" s="124" t="s">
        <v>63</v>
      </c>
      <c r="G914" s="124" t="s">
        <v>63</v>
      </c>
      <c r="H914" s="124">
        <v>300</v>
      </c>
      <c r="I914" s="124">
        <v>0</v>
      </c>
      <c r="J914" s="124" t="s">
        <v>260</v>
      </c>
      <c r="M914" s="124" t="s">
        <v>260</v>
      </c>
      <c r="N914" s="124" t="s">
        <v>260</v>
      </c>
      <c r="Q914" s="124" t="s">
        <v>260</v>
      </c>
      <c r="S914" s="124">
        <v>300</v>
      </c>
      <c r="T914" s="124" t="s">
        <v>260</v>
      </c>
      <c r="V914" s="124" t="s">
        <v>260</v>
      </c>
      <c r="AD914" s="124" t="s">
        <v>260</v>
      </c>
      <c r="AE914" s="124">
        <v>300</v>
      </c>
      <c r="AF914" s="124" t="s">
        <v>260</v>
      </c>
      <c r="AG914" s="124" t="s">
        <v>260</v>
      </c>
      <c r="AI914" s="124" t="s">
        <v>1004</v>
      </c>
    </row>
    <row r="915" spans="2:35" ht="14.25" customHeight="1" x14ac:dyDescent="0.3">
      <c r="B915" s="124" t="s">
        <v>1123</v>
      </c>
      <c r="D915" s="124" t="s">
        <v>1122</v>
      </c>
      <c r="E915" s="124" t="s">
        <v>265</v>
      </c>
      <c r="F915" s="124" t="s">
        <v>259</v>
      </c>
      <c r="G915" s="124">
        <v>2018</v>
      </c>
      <c r="H915" s="124">
        <v>276.625</v>
      </c>
      <c r="I915" s="124">
        <v>0</v>
      </c>
      <c r="J915" s="124" t="s">
        <v>260</v>
      </c>
      <c r="M915" s="124" t="s">
        <v>260</v>
      </c>
      <c r="N915" s="124" t="s">
        <v>260</v>
      </c>
      <c r="Q915" s="124" t="s">
        <v>260</v>
      </c>
      <c r="S915" s="124">
        <v>276.625</v>
      </c>
      <c r="T915" s="124" t="s">
        <v>260</v>
      </c>
      <c r="V915" s="124" t="s">
        <v>260</v>
      </c>
      <c r="AD915" s="124" t="s">
        <v>260</v>
      </c>
      <c r="AE915" s="124">
        <v>276.625</v>
      </c>
      <c r="AF915" s="124" t="s">
        <v>260</v>
      </c>
      <c r="AG915" s="124" t="s">
        <v>260</v>
      </c>
      <c r="AI915" s="124" t="s">
        <v>1004</v>
      </c>
    </row>
    <row r="916" spans="2:35" ht="14.25" customHeight="1" x14ac:dyDescent="0.3">
      <c r="B916" s="124" t="s">
        <v>1124</v>
      </c>
      <c r="D916" s="124" t="s">
        <v>1122</v>
      </c>
      <c r="E916" s="124" t="s">
        <v>63</v>
      </c>
      <c r="F916" s="124" t="s">
        <v>63</v>
      </c>
      <c r="G916" s="124" t="s">
        <v>63</v>
      </c>
      <c r="H916" s="124">
        <v>250</v>
      </c>
      <c r="I916" s="124">
        <v>0</v>
      </c>
      <c r="J916" s="124" t="s">
        <v>260</v>
      </c>
      <c r="M916" s="124" t="s">
        <v>260</v>
      </c>
      <c r="N916" s="124" t="s">
        <v>260</v>
      </c>
      <c r="Q916" s="124" t="s">
        <v>260</v>
      </c>
      <c r="S916" s="124">
        <v>250</v>
      </c>
      <c r="T916" s="124" t="s">
        <v>260</v>
      </c>
      <c r="V916" s="124" t="s">
        <v>260</v>
      </c>
      <c r="AD916" s="124" t="s">
        <v>260</v>
      </c>
      <c r="AE916" s="124">
        <v>250</v>
      </c>
      <c r="AF916" s="124" t="s">
        <v>260</v>
      </c>
      <c r="AG916" s="124" t="s">
        <v>260</v>
      </c>
      <c r="AI916" s="124" t="s">
        <v>1004</v>
      </c>
    </row>
    <row r="917" spans="2:35" ht="14.25" customHeight="1" x14ac:dyDescent="0.3">
      <c r="B917" s="124" t="s">
        <v>1125</v>
      </c>
      <c r="D917" s="124" t="s">
        <v>1122</v>
      </c>
      <c r="E917" s="124" t="s">
        <v>63</v>
      </c>
      <c r="F917" s="124" t="s">
        <v>63</v>
      </c>
      <c r="G917" s="124" t="s">
        <v>63</v>
      </c>
      <c r="H917" s="124">
        <v>248</v>
      </c>
      <c r="I917" s="124">
        <v>0</v>
      </c>
      <c r="J917" s="124" t="s">
        <v>260</v>
      </c>
      <c r="M917" s="124" t="s">
        <v>260</v>
      </c>
      <c r="N917" s="124" t="s">
        <v>260</v>
      </c>
      <c r="Q917" s="124" t="s">
        <v>260</v>
      </c>
      <c r="S917" s="124">
        <v>248</v>
      </c>
      <c r="T917" s="124" t="s">
        <v>260</v>
      </c>
      <c r="V917" s="124" t="s">
        <v>260</v>
      </c>
      <c r="AD917" s="124" t="s">
        <v>260</v>
      </c>
      <c r="AE917" s="124">
        <v>248</v>
      </c>
      <c r="AF917" s="124" t="s">
        <v>260</v>
      </c>
      <c r="AG917" s="124" t="s">
        <v>260</v>
      </c>
      <c r="AI917" s="124" t="s">
        <v>1004</v>
      </c>
    </row>
    <row r="918" spans="2:35" ht="14.25" customHeight="1" x14ac:dyDescent="0.3">
      <c r="B918" s="124" t="s">
        <v>1126</v>
      </c>
      <c r="D918" s="124" t="s">
        <v>1122</v>
      </c>
      <c r="E918" s="124" t="s">
        <v>63</v>
      </c>
      <c r="F918" s="124" t="s">
        <v>63</v>
      </c>
      <c r="G918" s="124" t="s">
        <v>63</v>
      </c>
      <c r="H918" s="124">
        <v>225</v>
      </c>
      <c r="I918" s="124">
        <v>0</v>
      </c>
      <c r="J918" s="124" t="s">
        <v>260</v>
      </c>
      <c r="M918" s="124" t="s">
        <v>260</v>
      </c>
      <c r="N918" s="124" t="s">
        <v>260</v>
      </c>
      <c r="Q918" s="124" t="s">
        <v>260</v>
      </c>
      <c r="S918" s="124">
        <v>225</v>
      </c>
      <c r="T918" s="124" t="s">
        <v>260</v>
      </c>
      <c r="V918" s="124" t="s">
        <v>260</v>
      </c>
      <c r="AD918" s="124">
        <v>225</v>
      </c>
      <c r="AE918" s="124" t="s">
        <v>260</v>
      </c>
      <c r="AF918" s="124" t="s">
        <v>260</v>
      </c>
      <c r="AG918" s="124" t="s">
        <v>260</v>
      </c>
      <c r="AI918" s="124" t="s">
        <v>1004</v>
      </c>
    </row>
    <row r="919" spans="2:35" ht="14.25" customHeight="1" x14ac:dyDescent="0.3">
      <c r="B919" s="124" t="s">
        <v>1127</v>
      </c>
      <c r="D919" s="124" t="s">
        <v>1122</v>
      </c>
      <c r="E919" s="124" t="s">
        <v>63</v>
      </c>
      <c r="F919" s="124" t="s">
        <v>63</v>
      </c>
      <c r="G919" s="124" t="s">
        <v>63</v>
      </c>
      <c r="H919" s="124">
        <v>201.6</v>
      </c>
      <c r="I919" s="124">
        <v>0</v>
      </c>
      <c r="J919" s="124" t="s">
        <v>260</v>
      </c>
      <c r="M919" s="124" t="s">
        <v>260</v>
      </c>
      <c r="N919" s="124" t="s">
        <v>260</v>
      </c>
      <c r="Q919" s="124" t="s">
        <v>260</v>
      </c>
      <c r="S919" s="124">
        <v>201.6</v>
      </c>
      <c r="T919" s="124" t="s">
        <v>260</v>
      </c>
      <c r="V919" s="124" t="s">
        <v>260</v>
      </c>
      <c r="AE919" s="124">
        <v>201.6</v>
      </c>
      <c r="AF919" s="124" t="s">
        <v>260</v>
      </c>
      <c r="AG919" s="124" t="s">
        <v>260</v>
      </c>
      <c r="AI919" s="124" t="s">
        <v>1004</v>
      </c>
    </row>
    <row r="920" spans="2:35" ht="14.25" customHeight="1" x14ac:dyDescent="0.3">
      <c r="B920" s="124" t="s">
        <v>1128</v>
      </c>
      <c r="D920" s="124" t="s">
        <v>1122</v>
      </c>
      <c r="E920" s="124" t="s">
        <v>63</v>
      </c>
      <c r="F920" s="124" t="s">
        <v>63</v>
      </c>
      <c r="G920" s="124" t="s">
        <v>63</v>
      </c>
      <c r="H920" s="124">
        <v>200</v>
      </c>
      <c r="I920" s="124">
        <v>0</v>
      </c>
      <c r="J920" s="124" t="s">
        <v>260</v>
      </c>
      <c r="M920" s="124" t="s">
        <v>260</v>
      </c>
      <c r="N920" s="124" t="s">
        <v>260</v>
      </c>
      <c r="Q920" s="124" t="s">
        <v>260</v>
      </c>
      <c r="S920" s="124">
        <v>200</v>
      </c>
      <c r="T920" s="124" t="s">
        <v>260</v>
      </c>
      <c r="V920" s="124" t="s">
        <v>260</v>
      </c>
      <c r="AD920" s="124">
        <v>200</v>
      </c>
      <c r="AF920" s="124" t="s">
        <v>260</v>
      </c>
      <c r="AG920" s="124" t="s">
        <v>260</v>
      </c>
      <c r="AI920" s="124" t="s">
        <v>1004</v>
      </c>
    </row>
    <row r="921" spans="2:35" ht="14.25" customHeight="1" x14ac:dyDescent="0.3">
      <c r="B921" s="124" t="s">
        <v>1129</v>
      </c>
      <c r="D921" s="124" t="s">
        <v>1122</v>
      </c>
      <c r="E921" s="124" t="s">
        <v>265</v>
      </c>
      <c r="F921" s="124" t="s">
        <v>259</v>
      </c>
      <c r="G921" s="124">
        <v>2018</v>
      </c>
      <c r="H921" s="124">
        <v>199.5</v>
      </c>
      <c r="I921" s="124">
        <v>0</v>
      </c>
      <c r="J921" s="124" t="s">
        <v>260</v>
      </c>
      <c r="M921" s="124" t="s">
        <v>260</v>
      </c>
      <c r="N921" s="124" t="s">
        <v>260</v>
      </c>
      <c r="Q921" s="124" t="s">
        <v>260</v>
      </c>
      <c r="S921" s="124">
        <v>199.5</v>
      </c>
      <c r="T921" s="124" t="s">
        <v>260</v>
      </c>
      <c r="V921" s="124" t="s">
        <v>260</v>
      </c>
      <c r="AD921" s="124" t="s">
        <v>260</v>
      </c>
      <c r="AE921" s="124">
        <v>199.5</v>
      </c>
      <c r="AF921" s="124" t="s">
        <v>260</v>
      </c>
      <c r="AG921" s="124" t="s">
        <v>260</v>
      </c>
      <c r="AI921" s="124" t="s">
        <v>1004</v>
      </c>
    </row>
    <row r="922" spans="2:35" ht="14.25" customHeight="1" x14ac:dyDescent="0.3">
      <c r="B922" s="124" t="s">
        <v>1130</v>
      </c>
      <c r="D922" s="124" t="s">
        <v>1122</v>
      </c>
      <c r="E922" s="124" t="s">
        <v>265</v>
      </c>
      <c r="F922" s="124" t="s">
        <v>259</v>
      </c>
      <c r="G922" s="124">
        <v>2018</v>
      </c>
      <c r="H922" s="124">
        <v>195.84</v>
      </c>
      <c r="I922" s="124">
        <v>0</v>
      </c>
      <c r="J922" s="124" t="s">
        <v>260</v>
      </c>
      <c r="M922" s="124" t="s">
        <v>260</v>
      </c>
      <c r="N922" s="124" t="s">
        <v>260</v>
      </c>
      <c r="Q922" s="124" t="s">
        <v>260</v>
      </c>
      <c r="S922" s="124">
        <v>195.84</v>
      </c>
      <c r="T922" s="124" t="s">
        <v>260</v>
      </c>
      <c r="V922" s="124" t="s">
        <v>260</v>
      </c>
      <c r="AD922" s="124" t="s">
        <v>260</v>
      </c>
      <c r="AE922" s="124">
        <v>195.84</v>
      </c>
      <c r="AF922" s="124" t="s">
        <v>260</v>
      </c>
      <c r="AG922" s="124" t="s">
        <v>260</v>
      </c>
      <c r="AI922" s="124" t="s">
        <v>1004</v>
      </c>
    </row>
    <row r="923" spans="2:35" ht="14.25" customHeight="1" x14ac:dyDescent="0.3">
      <c r="B923" s="124" t="s">
        <v>1131</v>
      </c>
      <c r="D923" s="124" t="s">
        <v>1122</v>
      </c>
      <c r="E923" s="124" t="s">
        <v>63</v>
      </c>
      <c r="F923" s="124" t="s">
        <v>63</v>
      </c>
      <c r="G923" s="124" t="s">
        <v>63</v>
      </c>
      <c r="H923" s="124">
        <v>151.19999999999999</v>
      </c>
      <c r="I923" s="124">
        <v>0</v>
      </c>
      <c r="J923" s="124" t="s">
        <v>260</v>
      </c>
      <c r="M923" s="124" t="s">
        <v>260</v>
      </c>
      <c r="N923" s="124" t="s">
        <v>260</v>
      </c>
      <c r="Q923" s="124" t="s">
        <v>260</v>
      </c>
      <c r="S923" s="124">
        <v>151.19999999999999</v>
      </c>
      <c r="T923" s="124" t="s">
        <v>260</v>
      </c>
      <c r="V923" s="124" t="s">
        <v>260</v>
      </c>
      <c r="AD923" s="124">
        <v>151.19999999999999</v>
      </c>
      <c r="AF923" s="124" t="s">
        <v>260</v>
      </c>
      <c r="AG923" s="124" t="s">
        <v>260</v>
      </c>
      <c r="AI923" s="124" t="s">
        <v>1004</v>
      </c>
    </row>
    <row r="924" spans="2:35" ht="14.25" customHeight="1" x14ac:dyDescent="0.3">
      <c r="B924" s="124" t="s">
        <v>1132</v>
      </c>
      <c r="D924" s="124" t="s">
        <v>1122</v>
      </c>
      <c r="E924" s="124" t="s">
        <v>63</v>
      </c>
      <c r="F924" s="124" t="s">
        <v>63</v>
      </c>
      <c r="G924" s="124" t="s">
        <v>63</v>
      </c>
      <c r="H924" s="124">
        <v>160.74</v>
      </c>
      <c r="I924" s="124">
        <v>0</v>
      </c>
      <c r="J924" s="124" t="s">
        <v>260</v>
      </c>
      <c r="M924" s="124" t="s">
        <v>260</v>
      </c>
      <c r="N924" s="124" t="s">
        <v>260</v>
      </c>
      <c r="Q924" s="124" t="s">
        <v>260</v>
      </c>
      <c r="S924" s="124">
        <v>160.74</v>
      </c>
      <c r="T924" s="124" t="s">
        <v>260</v>
      </c>
      <c r="V924" s="124" t="s">
        <v>260</v>
      </c>
      <c r="AD924" s="124" t="s">
        <v>260</v>
      </c>
      <c r="AE924" s="124">
        <v>160.74</v>
      </c>
      <c r="AF924" s="124" t="s">
        <v>260</v>
      </c>
      <c r="AG924" s="124" t="s">
        <v>260</v>
      </c>
      <c r="AI924" s="124" t="s">
        <v>1004</v>
      </c>
    </row>
    <row r="925" spans="2:35" ht="14.25" customHeight="1" x14ac:dyDescent="0.3">
      <c r="B925" s="124" t="s">
        <v>1133</v>
      </c>
      <c r="D925" s="124" t="s">
        <v>1122</v>
      </c>
      <c r="E925" s="124" t="s">
        <v>265</v>
      </c>
      <c r="F925" s="124" t="s">
        <v>259</v>
      </c>
      <c r="G925" s="124">
        <v>2018</v>
      </c>
      <c r="H925" s="124">
        <v>125.373</v>
      </c>
      <c r="I925" s="124">
        <v>0</v>
      </c>
      <c r="J925" s="124" t="s">
        <v>260</v>
      </c>
      <c r="M925" s="124" t="s">
        <v>260</v>
      </c>
      <c r="N925" s="124" t="s">
        <v>260</v>
      </c>
      <c r="Q925" s="124" t="s">
        <v>260</v>
      </c>
      <c r="S925" s="124">
        <v>125.373</v>
      </c>
      <c r="T925" s="124" t="s">
        <v>260</v>
      </c>
      <c r="V925" s="124" t="s">
        <v>260</v>
      </c>
      <c r="AD925" s="124">
        <v>125.373</v>
      </c>
      <c r="AE925" s="124" t="s">
        <v>260</v>
      </c>
      <c r="AF925" s="124" t="s">
        <v>260</v>
      </c>
      <c r="AG925" s="124" t="s">
        <v>260</v>
      </c>
      <c r="AI925" s="124" t="s">
        <v>1004</v>
      </c>
    </row>
    <row r="926" spans="2:35" ht="14.25" customHeight="1" x14ac:dyDescent="0.3">
      <c r="B926" s="124" t="s">
        <v>1134</v>
      </c>
      <c r="D926" s="124" t="s">
        <v>1122</v>
      </c>
      <c r="E926" s="124" t="s">
        <v>63</v>
      </c>
      <c r="F926" s="124" t="s">
        <v>63</v>
      </c>
      <c r="G926" s="124" t="s">
        <v>63</v>
      </c>
      <c r="H926" s="124">
        <v>49.9</v>
      </c>
      <c r="I926" s="124">
        <v>0</v>
      </c>
      <c r="J926" s="124" t="s">
        <v>260</v>
      </c>
      <c r="M926" s="124" t="s">
        <v>260</v>
      </c>
      <c r="N926" s="124" t="s">
        <v>260</v>
      </c>
      <c r="Q926" s="124" t="s">
        <v>260</v>
      </c>
      <c r="S926" s="124">
        <v>49.9</v>
      </c>
      <c r="T926" s="124" t="s">
        <v>260</v>
      </c>
      <c r="V926" s="124" t="s">
        <v>260</v>
      </c>
      <c r="AD926" s="124">
        <v>49.9</v>
      </c>
      <c r="AF926" s="124" t="s">
        <v>260</v>
      </c>
      <c r="AG926" s="124" t="s">
        <v>260</v>
      </c>
      <c r="AI926" s="124" t="s">
        <v>1004</v>
      </c>
    </row>
    <row r="927" spans="2:35" ht="14.25" customHeight="1" x14ac:dyDescent="0.3">
      <c r="B927" s="124" t="s">
        <v>1135</v>
      </c>
      <c r="D927" s="124" t="s">
        <v>1122</v>
      </c>
      <c r="E927" s="124" t="s">
        <v>63</v>
      </c>
      <c r="F927" s="124" t="s">
        <v>63</v>
      </c>
      <c r="G927" s="124" t="s">
        <v>63</v>
      </c>
      <c r="H927" s="124">
        <v>50</v>
      </c>
      <c r="I927" s="124">
        <v>0</v>
      </c>
      <c r="J927" s="124" t="s">
        <v>260</v>
      </c>
      <c r="M927" s="124" t="s">
        <v>260</v>
      </c>
      <c r="N927" s="124" t="s">
        <v>260</v>
      </c>
      <c r="Q927" s="124" t="s">
        <v>260</v>
      </c>
      <c r="S927" s="124">
        <v>50</v>
      </c>
      <c r="T927" s="124" t="s">
        <v>260</v>
      </c>
      <c r="V927" s="124" t="s">
        <v>260</v>
      </c>
      <c r="AD927" s="124">
        <v>50</v>
      </c>
      <c r="AF927" s="124" t="s">
        <v>260</v>
      </c>
      <c r="AG927" s="124" t="s">
        <v>260</v>
      </c>
      <c r="AI927" s="124" t="s">
        <v>1004</v>
      </c>
    </row>
    <row r="928" spans="2:35" ht="14.25" customHeight="1" x14ac:dyDescent="0.3">
      <c r="B928" s="124" t="s">
        <v>1129</v>
      </c>
      <c r="D928" s="124" t="s">
        <v>1122</v>
      </c>
      <c r="E928" s="124" t="s">
        <v>568</v>
      </c>
      <c r="F928" s="124" t="s">
        <v>259</v>
      </c>
      <c r="G928" s="124">
        <v>2019</v>
      </c>
      <c r="H928" s="124">
        <v>49.875</v>
      </c>
      <c r="I928" s="124">
        <v>0</v>
      </c>
      <c r="J928" s="124" t="s">
        <v>260</v>
      </c>
      <c r="M928" s="124" t="s">
        <v>260</v>
      </c>
      <c r="N928" s="124" t="s">
        <v>260</v>
      </c>
      <c r="Q928" s="124" t="s">
        <v>260</v>
      </c>
      <c r="S928" s="124">
        <v>49.875</v>
      </c>
      <c r="T928" s="124" t="s">
        <v>260</v>
      </c>
      <c r="V928" s="124" t="s">
        <v>260</v>
      </c>
      <c r="AD928" s="124" t="s">
        <v>260</v>
      </c>
      <c r="AE928" s="124">
        <v>49.875</v>
      </c>
      <c r="AF928" s="124" t="s">
        <v>260</v>
      </c>
      <c r="AG928" s="124" t="s">
        <v>260</v>
      </c>
      <c r="AI928" s="124" t="s">
        <v>1004</v>
      </c>
    </row>
    <row r="929" spans="2:35" ht="14.25" customHeight="1" x14ac:dyDescent="0.3">
      <c r="B929" s="124" t="s">
        <v>1136</v>
      </c>
      <c r="D929" s="124" t="s">
        <v>1122</v>
      </c>
      <c r="E929" s="124" t="s">
        <v>265</v>
      </c>
      <c r="F929" s="124" t="s">
        <v>259</v>
      </c>
      <c r="G929" s="124">
        <v>2018</v>
      </c>
      <c r="H929" s="124">
        <v>30.2</v>
      </c>
      <c r="I929" s="124">
        <v>0</v>
      </c>
      <c r="J929" s="124" t="s">
        <v>260</v>
      </c>
      <c r="M929" s="124" t="s">
        <v>260</v>
      </c>
      <c r="N929" s="124" t="s">
        <v>260</v>
      </c>
      <c r="Q929" s="124" t="s">
        <v>260</v>
      </c>
      <c r="S929" s="124">
        <v>30.2</v>
      </c>
      <c r="T929" s="124" t="s">
        <v>260</v>
      </c>
      <c r="V929" s="124" t="s">
        <v>260</v>
      </c>
      <c r="AD929" s="124" t="s">
        <v>260</v>
      </c>
      <c r="AE929" s="124">
        <v>30.2</v>
      </c>
      <c r="AF929" s="124" t="s">
        <v>260</v>
      </c>
      <c r="AG929" s="124" t="s">
        <v>260</v>
      </c>
      <c r="AI929" s="124" t="s">
        <v>1004</v>
      </c>
    </row>
    <row r="930" spans="2:35" ht="14.25" customHeight="1" x14ac:dyDescent="0.3">
      <c r="B930" s="124" t="s">
        <v>1133</v>
      </c>
      <c r="D930" s="124" t="s">
        <v>1122</v>
      </c>
      <c r="E930" s="124" t="s">
        <v>265</v>
      </c>
      <c r="F930" s="124" t="s">
        <v>259</v>
      </c>
      <c r="G930" s="124">
        <v>2018</v>
      </c>
      <c r="H930" s="124">
        <v>21.24</v>
      </c>
      <c r="I930" s="124">
        <v>0</v>
      </c>
      <c r="J930" s="124" t="s">
        <v>260</v>
      </c>
      <c r="M930" s="124" t="s">
        <v>260</v>
      </c>
      <c r="N930" s="124" t="s">
        <v>260</v>
      </c>
      <c r="Q930" s="124" t="s">
        <v>260</v>
      </c>
      <c r="S930" s="124">
        <v>21.24</v>
      </c>
      <c r="T930" s="124" t="s">
        <v>260</v>
      </c>
      <c r="V930" s="124" t="s">
        <v>260</v>
      </c>
      <c r="AD930" s="124">
        <v>21.24</v>
      </c>
      <c r="AE930" s="124" t="s">
        <v>260</v>
      </c>
      <c r="AF930" s="124" t="s">
        <v>260</v>
      </c>
      <c r="AG930" s="124" t="s">
        <v>260</v>
      </c>
      <c r="AI930" s="124" t="s">
        <v>1004</v>
      </c>
    </row>
    <row r="931" spans="2:35" ht="14.25" customHeight="1" x14ac:dyDescent="0.3">
      <c r="B931" s="124" t="s">
        <v>1137</v>
      </c>
      <c r="D931" s="124" t="s">
        <v>1122</v>
      </c>
      <c r="F931" s="124" t="s">
        <v>259</v>
      </c>
      <c r="G931" s="124">
        <v>2017</v>
      </c>
      <c r="H931" s="124">
        <v>6.4</v>
      </c>
      <c r="I931" s="124">
        <v>0</v>
      </c>
      <c r="J931" s="124" t="s">
        <v>260</v>
      </c>
      <c r="M931" s="124" t="s">
        <v>260</v>
      </c>
      <c r="N931" s="124" t="s">
        <v>260</v>
      </c>
      <c r="Q931" s="124" t="s">
        <v>260</v>
      </c>
      <c r="S931" s="124">
        <v>6.4</v>
      </c>
      <c r="T931" s="124" t="s">
        <v>260</v>
      </c>
      <c r="U931" s="124" t="s">
        <v>260</v>
      </c>
      <c r="V931" s="124" t="s">
        <v>260</v>
      </c>
      <c r="AD931" s="124">
        <v>6.4</v>
      </c>
      <c r="AF931" s="124" t="s">
        <v>260</v>
      </c>
      <c r="AI931" s="124" t="s">
        <v>1004</v>
      </c>
    </row>
    <row r="932" spans="2:35" ht="14.25" customHeight="1" x14ac:dyDescent="0.3">
      <c r="B932" s="124" t="s">
        <v>1138</v>
      </c>
      <c r="D932" s="124" t="s">
        <v>1122</v>
      </c>
      <c r="E932" s="124" t="s">
        <v>265</v>
      </c>
      <c r="F932" s="124" t="s">
        <v>259</v>
      </c>
      <c r="G932" s="124">
        <v>2018</v>
      </c>
      <c r="H932" s="124">
        <v>4.7930000000000001</v>
      </c>
      <c r="I932" s="124">
        <v>0</v>
      </c>
      <c r="J932" s="124" t="s">
        <v>260</v>
      </c>
      <c r="M932" s="124" t="s">
        <v>260</v>
      </c>
      <c r="N932" s="124" t="s">
        <v>260</v>
      </c>
      <c r="Q932" s="124" t="s">
        <v>260</v>
      </c>
      <c r="S932" s="124">
        <v>4.7930000000000001</v>
      </c>
      <c r="T932" s="124" t="s">
        <v>260</v>
      </c>
      <c r="V932" s="124" t="s">
        <v>260</v>
      </c>
      <c r="AD932" s="124">
        <v>4.7930000000000001</v>
      </c>
      <c r="AE932" s="124" t="s">
        <v>260</v>
      </c>
      <c r="AF932" s="124" t="s">
        <v>260</v>
      </c>
      <c r="AG932" s="124" t="s">
        <v>260</v>
      </c>
      <c r="AI932" s="124" t="s">
        <v>1004</v>
      </c>
    </row>
    <row r="933" spans="2:35" ht="14.25" customHeight="1" x14ac:dyDescent="0.3">
      <c r="B933" s="124" t="s">
        <v>1139</v>
      </c>
      <c r="D933" s="124" t="s">
        <v>1122</v>
      </c>
      <c r="F933" s="124" t="s">
        <v>259</v>
      </c>
      <c r="G933" s="124">
        <v>2016</v>
      </c>
      <c r="H933" s="124">
        <v>4.5</v>
      </c>
      <c r="I933" s="124">
        <v>0</v>
      </c>
      <c r="J933" s="124" t="s">
        <v>260</v>
      </c>
      <c r="M933" s="124" t="s">
        <v>260</v>
      </c>
      <c r="N933" s="124" t="s">
        <v>260</v>
      </c>
      <c r="Q933" s="124" t="s">
        <v>260</v>
      </c>
      <c r="S933" s="124">
        <v>4.5</v>
      </c>
      <c r="T933" s="124" t="s">
        <v>260</v>
      </c>
      <c r="U933" s="124" t="s">
        <v>260</v>
      </c>
      <c r="V933" s="124" t="s">
        <v>260</v>
      </c>
      <c r="AD933" s="124">
        <v>4.5</v>
      </c>
      <c r="AF933" s="124" t="s">
        <v>260</v>
      </c>
      <c r="AI933" s="124" t="s">
        <v>1004</v>
      </c>
    </row>
    <row r="934" spans="2:35" ht="14.25" customHeight="1" x14ac:dyDescent="0.3">
      <c r="B934" s="124" t="s">
        <v>1140</v>
      </c>
      <c r="D934" s="124" t="s">
        <v>1122</v>
      </c>
      <c r="E934" s="124" t="s">
        <v>265</v>
      </c>
      <c r="F934" s="124" t="s">
        <v>259</v>
      </c>
      <c r="G934" s="124">
        <v>2015</v>
      </c>
      <c r="H934" s="124">
        <v>2</v>
      </c>
      <c r="I934" s="124">
        <v>0</v>
      </c>
      <c r="S934" s="124">
        <v>2</v>
      </c>
      <c r="AD934" s="124">
        <v>2</v>
      </c>
      <c r="AI934" s="124" t="s">
        <v>1004</v>
      </c>
    </row>
    <row r="935" spans="2:35" ht="14.25" customHeight="1" x14ac:dyDescent="0.3">
      <c r="B935" s="124" t="s">
        <v>1141</v>
      </c>
      <c r="D935" s="124" t="s">
        <v>1122</v>
      </c>
      <c r="F935" s="124" t="s">
        <v>64</v>
      </c>
      <c r="G935" s="124">
        <v>2018</v>
      </c>
      <c r="H935" s="124">
        <v>1.6659999999999999</v>
      </c>
      <c r="I935" s="124">
        <v>0</v>
      </c>
      <c r="J935" s="124" t="s">
        <v>260</v>
      </c>
      <c r="M935" s="124" t="s">
        <v>260</v>
      </c>
      <c r="N935" s="124" t="s">
        <v>260</v>
      </c>
      <c r="Q935" s="124" t="s">
        <v>260</v>
      </c>
      <c r="S935" s="124">
        <v>1.6659999999999999</v>
      </c>
      <c r="T935" s="124" t="s">
        <v>260</v>
      </c>
      <c r="V935" s="124" t="s">
        <v>260</v>
      </c>
      <c r="AD935" s="124">
        <v>1.6659999999999999</v>
      </c>
      <c r="AF935" s="124" t="s">
        <v>260</v>
      </c>
      <c r="AI935" s="124" t="s">
        <v>1004</v>
      </c>
    </row>
    <row r="936" spans="2:35" ht="14.25" customHeight="1" x14ac:dyDescent="0.3">
      <c r="B936" s="124" t="s">
        <v>1142</v>
      </c>
      <c r="D936" s="124" t="s">
        <v>1122</v>
      </c>
      <c r="E936" s="124" t="s">
        <v>265</v>
      </c>
      <c r="F936" s="124" t="s">
        <v>259</v>
      </c>
      <c r="G936" s="124">
        <v>2018</v>
      </c>
      <c r="H936" s="124">
        <v>1.3220000000000001</v>
      </c>
      <c r="I936" s="124">
        <v>0</v>
      </c>
      <c r="J936" s="124" t="s">
        <v>260</v>
      </c>
      <c r="M936" s="124" t="s">
        <v>260</v>
      </c>
      <c r="N936" s="124" t="s">
        <v>260</v>
      </c>
      <c r="Q936" s="124" t="s">
        <v>260</v>
      </c>
      <c r="S936" s="124">
        <v>1.3220000000000001</v>
      </c>
      <c r="T936" s="124" t="s">
        <v>260</v>
      </c>
      <c r="V936" s="124" t="s">
        <v>260</v>
      </c>
      <c r="AD936" s="124">
        <v>1.3220000000000001</v>
      </c>
      <c r="AE936" s="124" t="s">
        <v>260</v>
      </c>
      <c r="AF936" s="124" t="s">
        <v>260</v>
      </c>
      <c r="AG936" s="124" t="s">
        <v>260</v>
      </c>
      <c r="AI936" s="124" t="s">
        <v>1004</v>
      </c>
    </row>
    <row r="937" spans="2:35" ht="14.25" customHeight="1" x14ac:dyDescent="0.3">
      <c r="B937" s="124" t="s">
        <v>1143</v>
      </c>
      <c r="D937" s="124" t="s">
        <v>1122</v>
      </c>
      <c r="F937" s="124" t="s">
        <v>259</v>
      </c>
      <c r="G937" s="124">
        <v>2017</v>
      </c>
      <c r="H937" s="124">
        <v>0.99399999999999999</v>
      </c>
      <c r="I937" s="124">
        <v>0</v>
      </c>
      <c r="J937" s="124" t="s">
        <v>260</v>
      </c>
      <c r="M937" s="124" t="s">
        <v>260</v>
      </c>
      <c r="N937" s="124" t="s">
        <v>260</v>
      </c>
      <c r="Q937" s="124" t="s">
        <v>260</v>
      </c>
      <c r="S937" s="124">
        <v>0.99399999999999999</v>
      </c>
      <c r="T937" s="124" t="s">
        <v>260</v>
      </c>
      <c r="V937" s="124" t="s">
        <v>260</v>
      </c>
      <c r="AD937" s="124">
        <v>0.99399999999999999</v>
      </c>
      <c r="AF937" s="124" t="s">
        <v>260</v>
      </c>
      <c r="AI937" s="124" t="s">
        <v>1004</v>
      </c>
    </row>
    <row r="938" spans="2:35" ht="14.25" customHeight="1" x14ac:dyDescent="0.3">
      <c r="B938" s="124" t="s">
        <v>1144</v>
      </c>
      <c r="D938" s="124" t="s">
        <v>1122</v>
      </c>
      <c r="F938" s="124" t="s">
        <v>64</v>
      </c>
      <c r="G938" s="124">
        <v>2018</v>
      </c>
      <c r="H938" s="124">
        <v>0.95</v>
      </c>
      <c r="I938" s="124">
        <v>0</v>
      </c>
      <c r="J938" s="124" t="s">
        <v>260</v>
      </c>
      <c r="M938" s="124" t="s">
        <v>260</v>
      </c>
      <c r="N938" s="124" t="s">
        <v>260</v>
      </c>
      <c r="Q938" s="124" t="s">
        <v>260</v>
      </c>
      <c r="S938" s="124">
        <v>0.95</v>
      </c>
      <c r="T938" s="124" t="s">
        <v>260</v>
      </c>
      <c r="V938" s="124" t="s">
        <v>260</v>
      </c>
      <c r="AD938" s="124">
        <v>0.95</v>
      </c>
      <c r="AF938" s="124" t="s">
        <v>260</v>
      </c>
      <c r="AI938" s="124" t="s">
        <v>1004</v>
      </c>
    </row>
    <row r="939" spans="2:35" ht="14.25" customHeight="1" x14ac:dyDescent="0.3">
      <c r="B939" s="124" t="s">
        <v>1145</v>
      </c>
      <c r="D939" s="124" t="s">
        <v>1122</v>
      </c>
      <c r="F939" s="124" t="s">
        <v>259</v>
      </c>
      <c r="G939" s="124">
        <v>2017</v>
      </c>
      <c r="H939" s="124">
        <v>0.79400000000000004</v>
      </c>
      <c r="I939" s="124">
        <v>0</v>
      </c>
      <c r="J939" s="124" t="s">
        <v>260</v>
      </c>
      <c r="M939" s="124" t="s">
        <v>260</v>
      </c>
      <c r="N939" s="124" t="s">
        <v>260</v>
      </c>
      <c r="Q939" s="124" t="s">
        <v>260</v>
      </c>
      <c r="S939" s="124">
        <v>0.79400000000000004</v>
      </c>
      <c r="T939" s="124" t="s">
        <v>260</v>
      </c>
      <c r="V939" s="124" t="s">
        <v>260</v>
      </c>
      <c r="AD939" s="124">
        <v>0.79400000000000004</v>
      </c>
      <c r="AF939" s="124" t="s">
        <v>260</v>
      </c>
      <c r="AI939" s="124" t="s">
        <v>1004</v>
      </c>
    </row>
    <row r="940" spans="2:35" ht="14.25" customHeight="1" x14ac:dyDescent="0.3">
      <c r="B940" s="124" t="s">
        <v>1146</v>
      </c>
      <c r="D940" s="124" t="s">
        <v>1122</v>
      </c>
      <c r="F940" s="124" t="s">
        <v>259</v>
      </c>
      <c r="G940" s="124">
        <v>2017</v>
      </c>
      <c r="H940" s="124">
        <v>0.77700000000000002</v>
      </c>
      <c r="I940" s="124">
        <v>0</v>
      </c>
      <c r="J940" s="124" t="s">
        <v>260</v>
      </c>
      <c r="M940" s="124" t="s">
        <v>260</v>
      </c>
      <c r="N940" s="124" t="s">
        <v>260</v>
      </c>
      <c r="Q940" s="124" t="s">
        <v>260</v>
      </c>
      <c r="S940" s="124">
        <v>0.77700000000000002</v>
      </c>
      <c r="T940" s="124" t="s">
        <v>260</v>
      </c>
      <c r="V940" s="124" t="s">
        <v>260</v>
      </c>
      <c r="AD940" s="124">
        <v>0.77700000000000002</v>
      </c>
      <c r="AF940" s="124" t="s">
        <v>260</v>
      </c>
      <c r="AI940" s="124" t="s">
        <v>1004</v>
      </c>
    </row>
    <row r="941" spans="2:35" ht="14.25" customHeight="1" x14ac:dyDescent="0.3">
      <c r="B941" s="124" t="s">
        <v>1147</v>
      </c>
      <c r="D941" s="124" t="s">
        <v>1122</v>
      </c>
      <c r="F941" s="124" t="s">
        <v>64</v>
      </c>
      <c r="G941" s="124">
        <v>2018</v>
      </c>
      <c r="H941" s="124">
        <v>0.75</v>
      </c>
      <c r="I941" s="124">
        <v>0</v>
      </c>
      <c r="J941" s="124" t="s">
        <v>260</v>
      </c>
      <c r="M941" s="124" t="s">
        <v>260</v>
      </c>
      <c r="N941" s="124" t="s">
        <v>260</v>
      </c>
      <c r="Q941" s="124" t="s">
        <v>260</v>
      </c>
      <c r="S941" s="124">
        <v>0.75</v>
      </c>
      <c r="T941" s="124" t="s">
        <v>260</v>
      </c>
      <c r="U941" s="124" t="s">
        <v>260</v>
      </c>
      <c r="V941" s="124" t="s">
        <v>260</v>
      </c>
      <c r="AD941" s="124">
        <v>0.75</v>
      </c>
      <c r="AF941" s="124" t="s">
        <v>260</v>
      </c>
      <c r="AI941" s="124" t="s">
        <v>1004</v>
      </c>
    </row>
    <row r="942" spans="2:35" ht="14.25" customHeight="1" x14ac:dyDescent="0.3">
      <c r="B942" s="124" t="s">
        <v>1148</v>
      </c>
      <c r="D942" s="124" t="s">
        <v>1122</v>
      </c>
      <c r="F942" s="124" t="s">
        <v>259</v>
      </c>
      <c r="G942" s="124">
        <v>2017</v>
      </c>
      <c r="H942" s="124">
        <v>0.65</v>
      </c>
      <c r="I942" s="124">
        <v>0</v>
      </c>
      <c r="J942" s="124" t="s">
        <v>260</v>
      </c>
      <c r="M942" s="124" t="s">
        <v>260</v>
      </c>
      <c r="N942" s="124" t="s">
        <v>260</v>
      </c>
      <c r="Q942" s="124" t="s">
        <v>260</v>
      </c>
      <c r="S942" s="124">
        <v>0.65</v>
      </c>
      <c r="T942" s="124" t="s">
        <v>260</v>
      </c>
      <c r="U942" s="124" t="s">
        <v>260</v>
      </c>
      <c r="V942" s="124" t="s">
        <v>260</v>
      </c>
      <c r="AD942" s="124">
        <v>0.65</v>
      </c>
      <c r="AF942" s="124" t="s">
        <v>260</v>
      </c>
      <c r="AI942" s="124" t="s">
        <v>1004</v>
      </c>
    </row>
    <row r="943" spans="2:35" ht="14.25" customHeight="1" x14ac:dyDescent="0.3">
      <c r="B943" s="124" t="s">
        <v>641</v>
      </c>
      <c r="D943" s="124" t="s">
        <v>1122</v>
      </c>
      <c r="F943" s="124" t="s">
        <v>259</v>
      </c>
      <c r="G943" s="124">
        <v>2017</v>
      </c>
      <c r="H943" s="124">
        <v>0.497</v>
      </c>
      <c r="I943" s="124">
        <v>0</v>
      </c>
      <c r="J943" s="124" t="s">
        <v>260</v>
      </c>
      <c r="M943" s="124" t="s">
        <v>260</v>
      </c>
      <c r="N943" s="124" t="s">
        <v>260</v>
      </c>
      <c r="Q943" s="124" t="s">
        <v>260</v>
      </c>
      <c r="S943" s="124">
        <v>0.497</v>
      </c>
      <c r="T943" s="124" t="s">
        <v>260</v>
      </c>
      <c r="V943" s="124" t="s">
        <v>260</v>
      </c>
      <c r="AD943" s="124">
        <v>0.497</v>
      </c>
      <c r="AF943" s="124" t="s">
        <v>260</v>
      </c>
      <c r="AI943" s="124" t="s">
        <v>1004</v>
      </c>
    </row>
    <row r="944" spans="2:35" ht="14.25" customHeight="1" x14ac:dyDescent="0.3">
      <c r="B944" s="124" t="s">
        <v>1149</v>
      </c>
      <c r="D944" s="124" t="s">
        <v>1122</v>
      </c>
      <c r="F944" s="124" t="s">
        <v>259</v>
      </c>
      <c r="G944" s="124">
        <v>2017</v>
      </c>
      <c r="H944" s="124">
        <v>0.497</v>
      </c>
      <c r="I944" s="124">
        <v>0</v>
      </c>
      <c r="J944" s="124" t="s">
        <v>260</v>
      </c>
      <c r="M944" s="124" t="s">
        <v>260</v>
      </c>
      <c r="N944" s="124" t="s">
        <v>260</v>
      </c>
      <c r="Q944" s="124" t="s">
        <v>260</v>
      </c>
      <c r="S944" s="124">
        <v>0.497</v>
      </c>
      <c r="T944" s="124" t="s">
        <v>260</v>
      </c>
      <c r="V944" s="124" t="s">
        <v>260</v>
      </c>
      <c r="AD944" s="124">
        <v>0.497</v>
      </c>
      <c r="AF944" s="124" t="s">
        <v>260</v>
      </c>
      <c r="AI944" s="124" t="s">
        <v>1004</v>
      </c>
    </row>
    <row r="945" spans="2:35" ht="14.25" customHeight="1" x14ac:dyDescent="0.3">
      <c r="B945" s="124" t="s">
        <v>1150</v>
      </c>
      <c r="D945" s="124" t="s">
        <v>1122</v>
      </c>
      <c r="F945" s="124" t="s">
        <v>259</v>
      </c>
      <c r="G945" s="124">
        <v>2017</v>
      </c>
      <c r="H945" s="124">
        <v>0.49399999999999999</v>
      </c>
      <c r="I945" s="124">
        <v>0</v>
      </c>
      <c r="J945" s="124" t="s">
        <v>260</v>
      </c>
      <c r="M945" s="124" t="s">
        <v>260</v>
      </c>
      <c r="N945" s="124" t="s">
        <v>260</v>
      </c>
      <c r="Q945" s="124" t="s">
        <v>260</v>
      </c>
      <c r="S945" s="124">
        <v>0.49399999999999999</v>
      </c>
      <c r="T945" s="124" t="s">
        <v>260</v>
      </c>
      <c r="V945" s="124" t="s">
        <v>260</v>
      </c>
      <c r="AD945" s="124">
        <v>0.49399999999999999</v>
      </c>
      <c r="AF945" s="124" t="s">
        <v>260</v>
      </c>
      <c r="AI945" s="124" t="s">
        <v>1004</v>
      </c>
    </row>
    <row r="946" spans="2:35" ht="14.25" customHeight="1" x14ac:dyDescent="0.3">
      <c r="B946" s="124" t="s">
        <v>1151</v>
      </c>
      <c r="D946" s="124" t="s">
        <v>1122</v>
      </c>
      <c r="F946" s="124" t="s">
        <v>259</v>
      </c>
      <c r="G946" s="124">
        <v>2017</v>
      </c>
      <c r="H946" s="124">
        <v>0.49399999999999999</v>
      </c>
      <c r="I946" s="124">
        <v>0</v>
      </c>
      <c r="J946" s="124" t="s">
        <v>260</v>
      </c>
      <c r="M946" s="124" t="s">
        <v>260</v>
      </c>
      <c r="N946" s="124" t="s">
        <v>260</v>
      </c>
      <c r="Q946" s="124" t="s">
        <v>260</v>
      </c>
      <c r="S946" s="124">
        <v>0.49399999999999999</v>
      </c>
      <c r="T946" s="124" t="s">
        <v>260</v>
      </c>
      <c r="V946" s="124" t="s">
        <v>260</v>
      </c>
      <c r="AD946" s="124">
        <v>0.49399999999999999</v>
      </c>
      <c r="AF946" s="124" t="s">
        <v>260</v>
      </c>
      <c r="AI946" s="124" t="s">
        <v>1004</v>
      </c>
    </row>
    <row r="947" spans="2:35" ht="14.25" customHeight="1" x14ac:dyDescent="0.3">
      <c r="B947" s="124" t="s">
        <v>1152</v>
      </c>
      <c r="D947" s="124" t="s">
        <v>1122</v>
      </c>
      <c r="F947" s="124" t="s">
        <v>259</v>
      </c>
      <c r="G947" s="124">
        <v>2017</v>
      </c>
      <c r="H947" s="124">
        <v>0.49399999999999999</v>
      </c>
      <c r="I947" s="124">
        <v>0</v>
      </c>
      <c r="J947" s="124" t="s">
        <v>260</v>
      </c>
      <c r="M947" s="124" t="s">
        <v>260</v>
      </c>
      <c r="N947" s="124" t="s">
        <v>260</v>
      </c>
      <c r="Q947" s="124" t="s">
        <v>260</v>
      </c>
      <c r="S947" s="124">
        <v>0.49399999999999999</v>
      </c>
      <c r="T947" s="124" t="s">
        <v>260</v>
      </c>
      <c r="V947" s="124" t="s">
        <v>260</v>
      </c>
      <c r="AD947" s="124">
        <v>0.49399999999999999</v>
      </c>
      <c r="AF947" s="124" t="s">
        <v>260</v>
      </c>
      <c r="AI947" s="124" t="s">
        <v>1004</v>
      </c>
    </row>
    <row r="948" spans="2:35" ht="14.25" customHeight="1" x14ac:dyDescent="0.3">
      <c r="B948" s="124" t="s">
        <v>1153</v>
      </c>
      <c r="D948" s="124" t="s">
        <v>1122</v>
      </c>
      <c r="F948" s="124" t="s">
        <v>259</v>
      </c>
      <c r="G948" s="124">
        <v>2017</v>
      </c>
      <c r="H948" s="124">
        <v>0.49399999999999999</v>
      </c>
      <c r="I948" s="124">
        <v>0</v>
      </c>
      <c r="J948" s="124" t="s">
        <v>260</v>
      </c>
      <c r="M948" s="124" t="s">
        <v>260</v>
      </c>
      <c r="N948" s="124" t="s">
        <v>260</v>
      </c>
      <c r="Q948" s="124" t="s">
        <v>260</v>
      </c>
      <c r="S948" s="124">
        <v>0.49399999999999999</v>
      </c>
      <c r="T948" s="124" t="s">
        <v>260</v>
      </c>
      <c r="V948" s="124" t="s">
        <v>260</v>
      </c>
      <c r="AD948" s="124">
        <v>0.49399999999999999</v>
      </c>
      <c r="AF948" s="124" t="s">
        <v>260</v>
      </c>
      <c r="AI948" s="124" t="s">
        <v>1004</v>
      </c>
    </row>
    <row r="949" spans="2:35" ht="14.25" customHeight="1" x14ac:dyDescent="0.3">
      <c r="B949" s="124" t="s">
        <v>1154</v>
      </c>
      <c r="D949" s="124" t="s">
        <v>1122</v>
      </c>
      <c r="F949" s="124" t="s">
        <v>259</v>
      </c>
      <c r="G949" s="124">
        <v>2017</v>
      </c>
      <c r="H949" s="124">
        <v>0.49399999999999999</v>
      </c>
      <c r="I949" s="124">
        <v>0</v>
      </c>
      <c r="J949" s="124" t="s">
        <v>260</v>
      </c>
      <c r="M949" s="124" t="s">
        <v>260</v>
      </c>
      <c r="N949" s="124" t="s">
        <v>260</v>
      </c>
      <c r="Q949" s="124" t="s">
        <v>260</v>
      </c>
      <c r="S949" s="124">
        <v>0.49399999999999999</v>
      </c>
      <c r="T949" s="124" t="s">
        <v>260</v>
      </c>
      <c r="V949" s="124" t="s">
        <v>260</v>
      </c>
      <c r="AD949" s="124">
        <v>0.49399999999999999</v>
      </c>
      <c r="AF949" s="124" t="s">
        <v>260</v>
      </c>
      <c r="AI949" s="124" t="s">
        <v>1004</v>
      </c>
    </row>
    <row r="950" spans="2:35" ht="14.25" customHeight="1" x14ac:dyDescent="0.3">
      <c r="B950" s="124" t="s">
        <v>1155</v>
      </c>
      <c r="D950" s="124" t="s">
        <v>1122</v>
      </c>
      <c r="F950" s="124" t="s">
        <v>259</v>
      </c>
      <c r="G950" s="124">
        <v>2017</v>
      </c>
      <c r="H950" s="124">
        <v>0.49399999999999999</v>
      </c>
      <c r="I950" s="124">
        <v>0</v>
      </c>
      <c r="J950" s="124" t="s">
        <v>260</v>
      </c>
      <c r="M950" s="124" t="s">
        <v>260</v>
      </c>
      <c r="N950" s="124" t="s">
        <v>260</v>
      </c>
      <c r="Q950" s="124" t="s">
        <v>260</v>
      </c>
      <c r="S950" s="124">
        <v>0.49399999999999999</v>
      </c>
      <c r="T950" s="124" t="s">
        <v>260</v>
      </c>
      <c r="V950" s="124" t="s">
        <v>260</v>
      </c>
      <c r="AD950" s="124">
        <v>0.49399999999999999</v>
      </c>
      <c r="AF950" s="124" t="s">
        <v>260</v>
      </c>
      <c r="AI950" s="124" t="s">
        <v>1004</v>
      </c>
    </row>
    <row r="951" spans="2:35" ht="14.25" customHeight="1" x14ac:dyDescent="0.3">
      <c r="B951" s="124" t="s">
        <v>1156</v>
      </c>
      <c r="D951" s="124" t="s">
        <v>1122</v>
      </c>
      <c r="F951" s="124" t="s">
        <v>259</v>
      </c>
      <c r="G951" s="124">
        <v>2017</v>
      </c>
      <c r="H951" s="124">
        <v>0.49399999999999999</v>
      </c>
      <c r="I951" s="124">
        <v>0</v>
      </c>
      <c r="J951" s="124" t="s">
        <v>260</v>
      </c>
      <c r="M951" s="124" t="s">
        <v>260</v>
      </c>
      <c r="N951" s="124" t="s">
        <v>260</v>
      </c>
      <c r="Q951" s="124" t="s">
        <v>260</v>
      </c>
      <c r="S951" s="124">
        <v>0.49399999999999999</v>
      </c>
      <c r="T951" s="124" t="s">
        <v>260</v>
      </c>
      <c r="V951" s="124" t="s">
        <v>260</v>
      </c>
      <c r="AD951" s="124">
        <v>0.49399999999999999</v>
      </c>
      <c r="AF951" s="124" t="s">
        <v>260</v>
      </c>
      <c r="AI951" s="124" t="s">
        <v>1004</v>
      </c>
    </row>
    <row r="952" spans="2:35" ht="14.25" customHeight="1" x14ac:dyDescent="0.3">
      <c r="B952" s="124" t="s">
        <v>1157</v>
      </c>
      <c r="D952" s="124" t="s">
        <v>1122</v>
      </c>
      <c r="F952" s="124" t="s">
        <v>259</v>
      </c>
      <c r="G952" s="124">
        <v>2017</v>
      </c>
      <c r="H952" s="124">
        <v>0.49299999999999999</v>
      </c>
      <c r="I952" s="124">
        <v>0</v>
      </c>
      <c r="J952" s="124" t="s">
        <v>260</v>
      </c>
      <c r="M952" s="124" t="s">
        <v>260</v>
      </c>
      <c r="N952" s="124" t="s">
        <v>260</v>
      </c>
      <c r="Q952" s="124" t="s">
        <v>260</v>
      </c>
      <c r="S952" s="124">
        <v>0.49299999999999999</v>
      </c>
      <c r="T952" s="124" t="s">
        <v>260</v>
      </c>
      <c r="V952" s="124" t="s">
        <v>260</v>
      </c>
      <c r="AD952" s="124">
        <v>0.49299999999999999</v>
      </c>
      <c r="AF952" s="124" t="s">
        <v>260</v>
      </c>
      <c r="AI952" s="124" t="s">
        <v>1004</v>
      </c>
    </row>
    <row r="953" spans="2:35" ht="14.25" customHeight="1" x14ac:dyDescent="0.3">
      <c r="B953" s="124" t="s">
        <v>1158</v>
      </c>
      <c r="D953" s="124" t="s">
        <v>1122</v>
      </c>
      <c r="F953" s="124" t="s">
        <v>259</v>
      </c>
      <c r="G953" s="124">
        <v>2017</v>
      </c>
      <c r="H953" s="124">
        <v>0.44900000000000001</v>
      </c>
      <c r="I953" s="124">
        <v>0</v>
      </c>
      <c r="J953" s="124" t="s">
        <v>260</v>
      </c>
      <c r="M953" s="124" t="s">
        <v>260</v>
      </c>
      <c r="N953" s="124" t="s">
        <v>260</v>
      </c>
      <c r="Q953" s="124" t="s">
        <v>260</v>
      </c>
      <c r="S953" s="124">
        <v>0.44900000000000001</v>
      </c>
      <c r="T953" s="124" t="s">
        <v>260</v>
      </c>
      <c r="V953" s="124" t="s">
        <v>260</v>
      </c>
      <c r="AD953" s="124">
        <v>0.44900000000000001</v>
      </c>
      <c r="AF953" s="124" t="s">
        <v>260</v>
      </c>
      <c r="AI953" s="124" t="s">
        <v>1004</v>
      </c>
    </row>
    <row r="954" spans="2:35" ht="14.25" customHeight="1" x14ac:dyDescent="0.3">
      <c r="B954" s="124" t="s">
        <v>1159</v>
      </c>
      <c r="D954" s="124" t="s">
        <v>1122</v>
      </c>
      <c r="F954" s="124" t="s">
        <v>64</v>
      </c>
      <c r="G954" s="124">
        <v>2018</v>
      </c>
      <c r="H954" s="124">
        <v>0.432</v>
      </c>
      <c r="I954" s="124">
        <v>0</v>
      </c>
      <c r="J954" s="124" t="s">
        <v>260</v>
      </c>
      <c r="M954" s="124" t="s">
        <v>260</v>
      </c>
      <c r="N954" s="124" t="s">
        <v>260</v>
      </c>
      <c r="Q954" s="124" t="s">
        <v>260</v>
      </c>
      <c r="S954" s="124">
        <v>0.432</v>
      </c>
      <c r="T954" s="124" t="s">
        <v>260</v>
      </c>
      <c r="V954" s="124" t="s">
        <v>260</v>
      </c>
      <c r="AD954" s="124">
        <v>0.432</v>
      </c>
      <c r="AF954" s="124" t="s">
        <v>260</v>
      </c>
      <c r="AI954" s="124" t="s">
        <v>1004</v>
      </c>
    </row>
    <row r="955" spans="2:35" ht="14.25" customHeight="1" x14ac:dyDescent="0.3">
      <c r="B955" s="124" t="s">
        <v>1160</v>
      </c>
      <c r="D955" s="124" t="s">
        <v>1122</v>
      </c>
      <c r="F955" s="124" t="s">
        <v>259</v>
      </c>
      <c r="G955" s="124">
        <v>2017</v>
      </c>
      <c r="H955" s="124">
        <v>0.25</v>
      </c>
      <c r="I955" s="124">
        <v>0</v>
      </c>
      <c r="J955" s="124" t="s">
        <v>260</v>
      </c>
      <c r="M955" s="124" t="s">
        <v>260</v>
      </c>
      <c r="N955" s="124" t="s">
        <v>260</v>
      </c>
      <c r="Q955" s="124" t="s">
        <v>260</v>
      </c>
      <c r="S955" s="124">
        <v>0.25</v>
      </c>
      <c r="T955" s="124" t="s">
        <v>260</v>
      </c>
      <c r="V955" s="124" t="s">
        <v>260</v>
      </c>
      <c r="AD955" s="124">
        <v>0.25</v>
      </c>
      <c r="AF955" s="124" t="s">
        <v>260</v>
      </c>
      <c r="AI955" s="124" t="s">
        <v>1004</v>
      </c>
    </row>
    <row r="956" spans="2:35" ht="14.25" customHeight="1" x14ac:dyDescent="0.3">
      <c r="B956" s="124" t="s">
        <v>1161</v>
      </c>
      <c r="D956" s="124" t="s">
        <v>1122</v>
      </c>
      <c r="F956" s="124" t="s">
        <v>259</v>
      </c>
      <c r="G956" s="124">
        <v>2016</v>
      </c>
      <c r="H956" s="124">
        <v>257.54300000000001</v>
      </c>
      <c r="I956" s="124">
        <v>257.54300000000001</v>
      </c>
      <c r="J956" s="124" t="s">
        <v>260</v>
      </c>
      <c r="M956" s="124">
        <v>257.54300000000001</v>
      </c>
      <c r="N956" s="124" t="s">
        <v>260</v>
      </c>
      <c r="Q956" s="124" t="s">
        <v>260</v>
      </c>
      <c r="S956" s="124">
        <v>0</v>
      </c>
      <c r="T956" s="124" t="s">
        <v>260</v>
      </c>
      <c r="U956" s="124" t="s">
        <v>260</v>
      </c>
      <c r="V956" s="124" t="s">
        <v>260</v>
      </c>
      <c r="AD956" s="124" t="s">
        <v>260</v>
      </c>
      <c r="AF956" s="124" t="s">
        <v>260</v>
      </c>
      <c r="AI956" s="124" t="s">
        <v>1004</v>
      </c>
    </row>
    <row r="957" spans="2:35" ht="14.25" customHeight="1" x14ac:dyDescent="0.3">
      <c r="B957" s="124" t="s">
        <v>1162</v>
      </c>
      <c r="D957" s="124" t="s">
        <v>1122</v>
      </c>
      <c r="E957" s="124" t="s">
        <v>265</v>
      </c>
      <c r="F957" s="124" t="s">
        <v>259</v>
      </c>
      <c r="G957" s="124">
        <v>2018</v>
      </c>
      <c r="H957" s="124">
        <v>50.4</v>
      </c>
      <c r="I957" s="124">
        <v>50.4</v>
      </c>
      <c r="J957" s="124" t="s">
        <v>260</v>
      </c>
      <c r="M957" s="124">
        <v>50.4</v>
      </c>
      <c r="N957" s="124" t="s">
        <v>260</v>
      </c>
      <c r="Q957" s="124" t="s">
        <v>260</v>
      </c>
      <c r="S957" s="124">
        <v>0</v>
      </c>
      <c r="T957" s="124" t="s">
        <v>260</v>
      </c>
      <c r="V957" s="124" t="s">
        <v>260</v>
      </c>
      <c r="AD957" s="124" t="s">
        <v>260</v>
      </c>
      <c r="AE957" s="124" t="s">
        <v>260</v>
      </c>
      <c r="AF957" s="124" t="s">
        <v>260</v>
      </c>
      <c r="AG957" s="124" t="s">
        <v>260</v>
      </c>
      <c r="AI957" s="124" t="s">
        <v>1004</v>
      </c>
    </row>
    <row r="958" spans="2:35" ht="14.25" customHeight="1" x14ac:dyDescent="0.3">
      <c r="B958" s="124" t="s">
        <v>1163</v>
      </c>
      <c r="D958" s="124" t="s">
        <v>1122</v>
      </c>
      <c r="F958" s="124" t="s">
        <v>259</v>
      </c>
      <c r="G958" s="124">
        <v>2016</v>
      </c>
      <c r="H958" s="124">
        <v>95.7</v>
      </c>
      <c r="I958" s="124">
        <v>95.7</v>
      </c>
      <c r="J958" s="124" t="s">
        <v>260</v>
      </c>
      <c r="M958" s="124">
        <v>95.7</v>
      </c>
      <c r="N958" s="124" t="s">
        <v>260</v>
      </c>
      <c r="Q958" s="124" t="s">
        <v>260</v>
      </c>
      <c r="S958" s="124">
        <v>0</v>
      </c>
      <c r="T958" s="124" t="s">
        <v>260</v>
      </c>
      <c r="U958" s="124" t="s">
        <v>260</v>
      </c>
      <c r="V958" s="124" t="s">
        <v>260</v>
      </c>
      <c r="AD958" s="124" t="s">
        <v>260</v>
      </c>
      <c r="AF958" s="124" t="s">
        <v>260</v>
      </c>
      <c r="AI958" s="124" t="s">
        <v>1004</v>
      </c>
    </row>
    <row r="959" spans="2:35" ht="14.25" customHeight="1" x14ac:dyDescent="0.3">
      <c r="B959" s="124" t="s">
        <v>1139</v>
      </c>
      <c r="D959" s="124" t="s">
        <v>1122</v>
      </c>
      <c r="E959" s="124" t="s">
        <v>265</v>
      </c>
      <c r="F959" s="124" t="s">
        <v>259</v>
      </c>
      <c r="G959" s="124">
        <v>2018</v>
      </c>
      <c r="H959" s="124">
        <v>3</v>
      </c>
      <c r="I959" s="124">
        <v>3</v>
      </c>
      <c r="Q959" s="124">
        <v>3</v>
      </c>
      <c r="S959" s="124">
        <v>0</v>
      </c>
      <c r="AI959" s="124" t="s">
        <v>1004</v>
      </c>
    </row>
    <row r="960" spans="2:35" ht="14.25" customHeight="1" x14ac:dyDescent="0.3">
      <c r="B960" s="124" t="s">
        <v>1164</v>
      </c>
      <c r="D960" s="124" t="s">
        <v>1165</v>
      </c>
      <c r="F960" s="124" t="s">
        <v>259</v>
      </c>
      <c r="G960" s="124">
        <v>2016</v>
      </c>
      <c r="H960" s="124">
        <v>0.6</v>
      </c>
      <c r="I960" s="124">
        <v>0</v>
      </c>
      <c r="J960" s="124" t="s">
        <v>260</v>
      </c>
      <c r="M960" s="124" t="s">
        <v>260</v>
      </c>
      <c r="N960" s="124" t="s">
        <v>260</v>
      </c>
      <c r="Q960" s="124" t="s">
        <v>260</v>
      </c>
      <c r="S960" s="124">
        <v>0.6</v>
      </c>
      <c r="T960" s="124" t="s">
        <v>260</v>
      </c>
      <c r="U960" s="124" t="s">
        <v>260</v>
      </c>
      <c r="V960" s="124" t="s">
        <v>260</v>
      </c>
      <c r="AD960" s="124">
        <v>0.6</v>
      </c>
      <c r="AF960" s="124" t="s">
        <v>260</v>
      </c>
      <c r="AI960" s="124" t="s">
        <v>1004</v>
      </c>
    </row>
    <row r="961" spans="2:35" ht="14.25" customHeight="1" x14ac:dyDescent="0.3">
      <c r="B961" s="124" t="s">
        <v>1166</v>
      </c>
      <c r="D961" s="124" t="s">
        <v>1165</v>
      </c>
      <c r="E961" s="124" t="s">
        <v>265</v>
      </c>
      <c r="F961" s="124" t="s">
        <v>259</v>
      </c>
      <c r="G961" s="124">
        <v>2015</v>
      </c>
      <c r="H961" s="124">
        <v>28</v>
      </c>
      <c r="I961" s="124">
        <v>28</v>
      </c>
      <c r="J961" s="124" t="s">
        <v>260</v>
      </c>
      <c r="M961" s="124" t="s">
        <v>260</v>
      </c>
      <c r="N961" s="124" t="s">
        <v>260</v>
      </c>
      <c r="Q961" s="124">
        <v>28</v>
      </c>
      <c r="S961" s="124">
        <v>0</v>
      </c>
      <c r="T961" s="124" t="s">
        <v>260</v>
      </c>
      <c r="U961" s="124" t="s">
        <v>260</v>
      </c>
      <c r="V961" s="124" t="s">
        <v>260</v>
      </c>
      <c r="AD961" s="124" t="s">
        <v>260</v>
      </c>
      <c r="AE961" s="124" t="s">
        <v>260</v>
      </c>
      <c r="AG961" s="124" t="s">
        <v>260</v>
      </c>
      <c r="AI961" s="124" t="s">
        <v>1004</v>
      </c>
    </row>
    <row r="962" spans="2:35" ht="14.25" customHeight="1" x14ac:dyDescent="0.3">
      <c r="B962" s="124" t="s">
        <v>1167</v>
      </c>
      <c r="D962" s="124" t="s">
        <v>1168</v>
      </c>
      <c r="E962" s="124" t="s">
        <v>265</v>
      </c>
      <c r="F962" s="124" t="s">
        <v>259</v>
      </c>
      <c r="G962" s="124">
        <v>2015</v>
      </c>
      <c r="H962" s="124">
        <v>8</v>
      </c>
      <c r="I962" s="124">
        <v>8</v>
      </c>
      <c r="J962" s="124" t="s">
        <v>260</v>
      </c>
      <c r="M962" s="124" t="s">
        <v>260</v>
      </c>
      <c r="N962" s="124" t="s">
        <v>260</v>
      </c>
      <c r="Q962" s="124">
        <v>8</v>
      </c>
      <c r="S962" s="124">
        <v>0</v>
      </c>
      <c r="T962" s="124" t="s">
        <v>260</v>
      </c>
      <c r="U962" s="124" t="s">
        <v>260</v>
      </c>
      <c r="V962" s="124" t="s">
        <v>260</v>
      </c>
      <c r="AD962" s="124" t="s">
        <v>260</v>
      </c>
      <c r="AE962" s="124" t="s">
        <v>260</v>
      </c>
      <c r="AG962" s="124" t="s">
        <v>260</v>
      </c>
      <c r="AI962" s="124" t="s">
        <v>1004</v>
      </c>
    </row>
    <row r="963" spans="2:35" ht="14.25" customHeight="1" x14ac:dyDescent="0.3">
      <c r="B963" s="124" t="s">
        <v>640</v>
      </c>
      <c r="D963" s="124" t="s">
        <v>421</v>
      </c>
      <c r="E963" s="124" t="s">
        <v>258</v>
      </c>
      <c r="F963" s="124" t="s">
        <v>259</v>
      </c>
      <c r="G963" s="124">
        <v>2019</v>
      </c>
      <c r="H963" s="124">
        <v>2.3450000000000002</v>
      </c>
      <c r="I963" s="124">
        <v>0</v>
      </c>
      <c r="J963" s="124" t="s">
        <v>260</v>
      </c>
      <c r="M963" s="124" t="s">
        <v>260</v>
      </c>
      <c r="N963" s="124" t="s">
        <v>260</v>
      </c>
      <c r="Q963" s="124" t="s">
        <v>260</v>
      </c>
      <c r="S963" s="124">
        <v>2.3450000000000002</v>
      </c>
      <c r="T963" s="124" t="s">
        <v>260</v>
      </c>
      <c r="V963" s="124" t="s">
        <v>260</v>
      </c>
      <c r="AD963" s="124">
        <v>2.3450000000000002</v>
      </c>
      <c r="AE963" s="124" t="s">
        <v>260</v>
      </c>
      <c r="AF963" s="124" t="s">
        <v>260</v>
      </c>
      <c r="AG963" s="124" t="s">
        <v>260</v>
      </c>
      <c r="AI963" s="124" t="s">
        <v>1004</v>
      </c>
    </row>
  </sheetData>
  <protectedRanges>
    <protectedRange sqref="AI14:AK151" name="Bronnen1"/>
    <protectedRange sqref="J14:R151 T14:AG151" name="Bereik2"/>
    <protectedRange sqref="B14:G151"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9"/>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42578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85546875" style="124" customWidth="1"/>
    <col min="21" max="21" width="10.7109375" style="124" customWidth="1"/>
    <col min="22" max="22" width="8"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175</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8"/>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229</v>
      </c>
      <c r="D10" s="95" t="s">
        <v>40</v>
      </c>
      <c r="E10" s="95" t="s">
        <v>183</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9"/>
      <c r="AI10" s="90" t="s">
        <v>10</v>
      </c>
      <c r="AJ10" s="90"/>
      <c r="AK10" s="90"/>
      <c r="AL10" s="112"/>
      <c r="AM10" s="112"/>
      <c r="AN10" s="112"/>
      <c r="AO10" s="112"/>
    </row>
    <row r="11" spans="1:41" ht="14.25" customHeight="1" x14ac:dyDescent="0.3">
      <c r="B11" s="87" t="s">
        <v>1169</v>
      </c>
      <c r="C11" s="99"/>
      <c r="D11" s="87" t="s">
        <v>986</v>
      </c>
      <c r="E11" s="87" t="s">
        <v>1170</v>
      </c>
      <c r="F11" s="87" t="s">
        <v>1171</v>
      </c>
      <c r="G11" s="99">
        <v>2017</v>
      </c>
      <c r="H11" s="97">
        <v>43</v>
      </c>
      <c r="I11" s="97">
        <v>43</v>
      </c>
      <c r="J11" s="93" t="s">
        <v>260</v>
      </c>
      <c r="K11" s="93"/>
      <c r="L11" s="93"/>
      <c r="M11" s="93">
        <v>43</v>
      </c>
      <c r="N11" s="93" t="s">
        <v>260</v>
      </c>
      <c r="O11" s="93"/>
      <c r="P11" s="93"/>
      <c r="Q11" s="93" t="s">
        <v>260</v>
      </c>
      <c r="R11" s="93"/>
      <c r="S11" s="98">
        <v>0</v>
      </c>
      <c r="T11" s="93" t="s">
        <v>260</v>
      </c>
      <c r="U11" s="93" t="s">
        <v>260</v>
      </c>
      <c r="V11" s="93" t="s">
        <v>260</v>
      </c>
      <c r="W11" s="93"/>
      <c r="X11" s="93"/>
      <c r="Y11" s="93"/>
      <c r="Z11" s="93"/>
      <c r="AA11" s="93"/>
      <c r="AB11" s="93"/>
      <c r="AC11" s="93"/>
      <c r="AD11" s="93" t="s">
        <v>260</v>
      </c>
      <c r="AE11" s="93" t="s">
        <v>260</v>
      </c>
      <c r="AF11" s="93"/>
      <c r="AG11" s="93"/>
      <c r="AH11" s="123"/>
      <c r="AI11" s="119" t="s">
        <v>261</v>
      </c>
      <c r="AJ11" s="119" t="s">
        <v>1172</v>
      </c>
      <c r="AK11" s="119"/>
      <c r="AL11" s="107"/>
      <c r="AM11" s="107"/>
      <c r="AN11" s="107"/>
      <c r="AO11" s="107"/>
    </row>
    <row r="12" spans="1:41" ht="14.25" customHeight="1" x14ac:dyDescent="0.3">
      <c r="B12" s="87" t="s">
        <v>1009</v>
      </c>
      <c r="C12" s="99"/>
      <c r="D12" s="87" t="s">
        <v>986</v>
      </c>
      <c r="E12" s="87" t="s">
        <v>1173</v>
      </c>
      <c r="F12" s="87" t="s">
        <v>259</v>
      </c>
      <c r="G12" s="99">
        <v>2019</v>
      </c>
      <c r="H12" s="97">
        <v>8.5</v>
      </c>
      <c r="I12" s="97">
        <v>8.5</v>
      </c>
      <c r="J12" s="93" t="s">
        <v>260</v>
      </c>
      <c r="K12" s="93"/>
      <c r="L12" s="93"/>
      <c r="M12" s="93">
        <v>8.5</v>
      </c>
      <c r="N12" s="93" t="s">
        <v>260</v>
      </c>
      <c r="O12" s="93"/>
      <c r="P12" s="93"/>
      <c r="Q12" s="93" t="s">
        <v>260</v>
      </c>
      <c r="R12" s="93"/>
      <c r="S12" s="98">
        <v>0</v>
      </c>
      <c r="T12" s="93" t="s">
        <v>260</v>
      </c>
      <c r="U12" s="93" t="s">
        <v>260</v>
      </c>
      <c r="V12" s="93" t="s">
        <v>260</v>
      </c>
      <c r="W12" s="93"/>
      <c r="X12" s="93"/>
      <c r="Y12" s="93"/>
      <c r="Z12" s="93"/>
      <c r="AA12" s="93"/>
      <c r="AB12" s="93"/>
      <c r="AC12" s="93"/>
      <c r="AD12" s="93" t="s">
        <v>260</v>
      </c>
      <c r="AE12" s="93" t="s">
        <v>260</v>
      </c>
      <c r="AF12" s="93"/>
      <c r="AG12" s="93"/>
      <c r="AH12" s="123"/>
      <c r="AI12" s="119" t="s">
        <v>582</v>
      </c>
      <c r="AJ12" s="119"/>
      <c r="AK12" s="119"/>
      <c r="AL12" s="107"/>
      <c r="AM12" s="107"/>
      <c r="AN12" s="107"/>
      <c r="AO12" s="107"/>
    </row>
    <row r="13" spans="1:41" ht="14.25" customHeight="1" x14ac:dyDescent="0.3">
      <c r="B13" s="87" t="s">
        <v>1009</v>
      </c>
      <c r="C13" s="99"/>
      <c r="D13" s="87" t="s">
        <v>986</v>
      </c>
      <c r="E13" s="87" t="s">
        <v>1174</v>
      </c>
      <c r="F13" s="87" t="s">
        <v>259</v>
      </c>
      <c r="G13" s="99">
        <v>2019</v>
      </c>
      <c r="H13" s="97">
        <v>4</v>
      </c>
      <c r="I13" s="97">
        <v>4</v>
      </c>
      <c r="J13" s="93" t="s">
        <v>260</v>
      </c>
      <c r="K13" s="93"/>
      <c r="L13" s="93"/>
      <c r="M13" s="93">
        <v>4</v>
      </c>
      <c r="N13" s="93" t="s">
        <v>260</v>
      </c>
      <c r="O13" s="93"/>
      <c r="P13" s="93"/>
      <c r="Q13" s="93" t="s">
        <v>260</v>
      </c>
      <c r="R13" s="93"/>
      <c r="S13" s="98">
        <v>0</v>
      </c>
      <c r="T13" s="93" t="s">
        <v>260</v>
      </c>
      <c r="U13" s="93" t="s">
        <v>260</v>
      </c>
      <c r="V13" s="93" t="s">
        <v>260</v>
      </c>
      <c r="W13" s="93"/>
      <c r="X13" s="93"/>
      <c r="Y13" s="93"/>
      <c r="Z13" s="93"/>
      <c r="AA13" s="93"/>
      <c r="AB13" s="93"/>
      <c r="AC13" s="93"/>
      <c r="AD13" s="93" t="s">
        <v>260</v>
      </c>
      <c r="AE13" s="93" t="s">
        <v>260</v>
      </c>
      <c r="AF13" s="93"/>
      <c r="AG13" s="93"/>
      <c r="AH13" s="123"/>
      <c r="AI13" s="119" t="s">
        <v>582</v>
      </c>
      <c r="AJ13" s="119"/>
      <c r="AK13" s="119"/>
      <c r="AL13" s="107"/>
      <c r="AM13" s="107"/>
      <c r="AN13" s="107"/>
      <c r="AO13" s="107"/>
    </row>
    <row r="14" spans="1:41" ht="14.25" customHeight="1" x14ac:dyDescent="0.3">
      <c r="B14" s="87" t="s">
        <v>1175</v>
      </c>
      <c r="C14" s="99"/>
      <c r="D14" s="87" t="s">
        <v>986</v>
      </c>
      <c r="E14" s="87" t="s">
        <v>1176</v>
      </c>
      <c r="F14" s="87" t="s">
        <v>1177</v>
      </c>
      <c r="G14" s="99">
        <v>2017</v>
      </c>
      <c r="H14" s="97">
        <v>359</v>
      </c>
      <c r="I14" s="97">
        <v>359</v>
      </c>
      <c r="J14" s="93"/>
      <c r="K14" s="93"/>
      <c r="L14" s="93"/>
      <c r="M14" s="93">
        <v>359</v>
      </c>
      <c r="N14" s="93"/>
      <c r="O14" s="93"/>
      <c r="P14" s="93"/>
      <c r="Q14" s="93"/>
      <c r="R14" s="93"/>
      <c r="S14" s="98">
        <v>0</v>
      </c>
      <c r="T14" s="93"/>
      <c r="U14" s="93"/>
      <c r="V14" s="93"/>
      <c r="W14" s="93"/>
      <c r="X14" s="93"/>
      <c r="Y14" s="93"/>
      <c r="Z14" s="93"/>
      <c r="AA14" s="93"/>
      <c r="AB14" s="93"/>
      <c r="AC14" s="93"/>
      <c r="AD14" s="93"/>
      <c r="AE14" s="93"/>
      <c r="AF14" s="93"/>
      <c r="AG14" s="93"/>
      <c r="AH14" s="123"/>
      <c r="AI14" s="119" t="s">
        <v>582</v>
      </c>
      <c r="AJ14" s="119"/>
      <c r="AK14" s="119"/>
      <c r="AL14" s="107"/>
      <c r="AM14" s="107"/>
      <c r="AN14" s="107"/>
      <c r="AO14" s="107"/>
    </row>
    <row r="15" spans="1:41" ht="14.25" customHeight="1" x14ac:dyDescent="0.3">
      <c r="B15" s="87" t="s">
        <v>990</v>
      </c>
      <c r="C15" s="99"/>
      <c r="D15" s="87" t="s">
        <v>986</v>
      </c>
      <c r="E15" s="87" t="s">
        <v>1178</v>
      </c>
      <c r="F15" s="87" t="s">
        <v>259</v>
      </c>
      <c r="G15" s="99">
        <v>2015</v>
      </c>
      <c r="H15" s="97">
        <v>4</v>
      </c>
      <c r="I15" s="97">
        <v>4</v>
      </c>
      <c r="J15" s="93" t="s">
        <v>260</v>
      </c>
      <c r="K15" s="93"/>
      <c r="L15" s="93"/>
      <c r="M15" s="93">
        <v>4</v>
      </c>
      <c r="N15" s="93" t="s">
        <v>260</v>
      </c>
      <c r="O15" s="93"/>
      <c r="P15" s="93"/>
      <c r="Q15" s="93" t="s">
        <v>260</v>
      </c>
      <c r="R15" s="93"/>
      <c r="S15" s="98">
        <v>0</v>
      </c>
      <c r="T15" s="93" t="s">
        <v>260</v>
      </c>
      <c r="U15" s="93" t="s">
        <v>260</v>
      </c>
      <c r="V15" s="93" t="s">
        <v>260</v>
      </c>
      <c r="W15" s="93"/>
      <c r="X15" s="93"/>
      <c r="Y15" s="93"/>
      <c r="Z15" s="93"/>
      <c r="AA15" s="93"/>
      <c r="AB15" s="93"/>
      <c r="AC15" s="93"/>
      <c r="AD15" s="93" t="s">
        <v>260</v>
      </c>
      <c r="AE15" s="93" t="s">
        <v>260</v>
      </c>
      <c r="AF15" s="93"/>
      <c r="AG15" s="93" t="s">
        <v>260</v>
      </c>
      <c r="AH15" s="123"/>
      <c r="AI15" s="119" t="s">
        <v>582</v>
      </c>
      <c r="AJ15" s="119"/>
      <c r="AK15" s="119"/>
      <c r="AL15" s="107"/>
      <c r="AM15" s="107"/>
      <c r="AN15" s="107"/>
      <c r="AO15" s="107"/>
    </row>
    <row r="16" spans="1:41" ht="14.25" customHeight="1" x14ac:dyDescent="0.3">
      <c r="B16" s="87" t="s">
        <v>1179</v>
      </c>
      <c r="C16" s="99"/>
      <c r="D16" s="87" t="s">
        <v>986</v>
      </c>
      <c r="E16" s="87" t="s">
        <v>1180</v>
      </c>
      <c r="F16" s="87" t="s">
        <v>1181</v>
      </c>
      <c r="G16" s="99">
        <v>2016</v>
      </c>
      <c r="H16" s="97">
        <v>592</v>
      </c>
      <c r="I16" s="97">
        <v>592</v>
      </c>
      <c r="J16" s="93">
        <v>592</v>
      </c>
      <c r="K16" s="93"/>
      <c r="L16" s="93"/>
      <c r="M16" s="93" t="s">
        <v>260</v>
      </c>
      <c r="N16" s="93" t="s">
        <v>260</v>
      </c>
      <c r="O16" s="93"/>
      <c r="P16" s="93"/>
      <c r="Q16" s="93" t="s">
        <v>260</v>
      </c>
      <c r="R16" s="93"/>
      <c r="S16" s="98">
        <v>0</v>
      </c>
      <c r="T16" s="93" t="s">
        <v>260</v>
      </c>
      <c r="U16" s="93" t="s">
        <v>260</v>
      </c>
      <c r="V16" s="93" t="s">
        <v>260</v>
      </c>
      <c r="W16" s="93"/>
      <c r="X16" s="93"/>
      <c r="Y16" s="93"/>
      <c r="Z16" s="93"/>
      <c r="AA16" s="93"/>
      <c r="AB16" s="93"/>
      <c r="AC16" s="93"/>
      <c r="AD16" s="93" t="s">
        <v>260</v>
      </c>
      <c r="AE16" s="93" t="s">
        <v>260</v>
      </c>
      <c r="AF16" s="93"/>
      <c r="AG16" s="93"/>
      <c r="AH16" s="123"/>
      <c r="AI16" s="119" t="s">
        <v>582</v>
      </c>
      <c r="AJ16" s="119"/>
      <c r="AK16" s="119"/>
    </row>
    <row r="17" spans="2:37" ht="14.25" customHeight="1" x14ac:dyDescent="0.3">
      <c r="B17" s="87" t="s">
        <v>994</v>
      </c>
      <c r="C17" s="99"/>
      <c r="D17" s="87" t="s">
        <v>986</v>
      </c>
      <c r="E17" s="87" t="s">
        <v>1182</v>
      </c>
      <c r="F17" s="87" t="s">
        <v>1181</v>
      </c>
      <c r="G17" s="99">
        <v>2017</v>
      </c>
      <c r="H17" s="97">
        <v>120</v>
      </c>
      <c r="I17" s="97">
        <v>120</v>
      </c>
      <c r="J17" s="93"/>
      <c r="K17" s="93"/>
      <c r="L17" s="93"/>
      <c r="M17" s="93">
        <v>120</v>
      </c>
      <c r="N17" s="93"/>
      <c r="O17" s="93"/>
      <c r="P17" s="93"/>
      <c r="Q17" s="93"/>
      <c r="R17" s="93"/>
      <c r="S17" s="98">
        <v>0</v>
      </c>
      <c r="T17" s="93"/>
      <c r="U17" s="93"/>
      <c r="V17" s="93"/>
      <c r="W17" s="93"/>
      <c r="X17" s="93"/>
      <c r="Y17" s="93"/>
      <c r="Z17" s="93"/>
      <c r="AA17" s="93"/>
      <c r="AB17" s="93"/>
      <c r="AC17" s="93"/>
      <c r="AD17" s="93"/>
      <c r="AE17" s="93"/>
      <c r="AF17" s="93"/>
      <c r="AG17" s="93"/>
      <c r="AH17" s="123"/>
      <c r="AI17" s="119" t="s">
        <v>429</v>
      </c>
      <c r="AJ17" s="119"/>
      <c r="AK17" s="119"/>
    </row>
    <row r="18" spans="2:37" ht="14.25" customHeight="1" x14ac:dyDescent="0.3">
      <c r="B18" s="87" t="s">
        <v>1183</v>
      </c>
      <c r="C18" s="99"/>
      <c r="D18" s="87" t="s">
        <v>986</v>
      </c>
      <c r="E18" s="87" t="s">
        <v>1170</v>
      </c>
      <c r="F18" s="87" t="s">
        <v>1171</v>
      </c>
      <c r="G18" s="99">
        <v>2019</v>
      </c>
      <c r="H18" s="97">
        <v>731</v>
      </c>
      <c r="I18" s="97">
        <v>731</v>
      </c>
      <c r="J18" s="93">
        <v>731</v>
      </c>
      <c r="K18" s="93"/>
      <c r="L18" s="93"/>
      <c r="M18" s="93" t="s">
        <v>260</v>
      </c>
      <c r="N18" s="93" t="s">
        <v>260</v>
      </c>
      <c r="O18" s="93"/>
      <c r="P18" s="93"/>
      <c r="Q18" s="93" t="s">
        <v>260</v>
      </c>
      <c r="R18" s="93"/>
      <c r="S18" s="98">
        <v>0</v>
      </c>
      <c r="T18" s="93" t="s">
        <v>260</v>
      </c>
      <c r="U18" s="93" t="s">
        <v>260</v>
      </c>
      <c r="V18" s="93" t="s">
        <v>260</v>
      </c>
      <c r="W18" s="93"/>
      <c r="X18" s="93"/>
      <c r="Y18" s="93"/>
      <c r="Z18" s="93"/>
      <c r="AA18" s="93"/>
      <c r="AB18" s="93"/>
      <c r="AC18" s="93"/>
      <c r="AD18" s="93" t="s">
        <v>260</v>
      </c>
      <c r="AE18" s="93" t="s">
        <v>260</v>
      </c>
      <c r="AF18" s="93"/>
      <c r="AG18" s="93"/>
      <c r="AH18" s="123"/>
      <c r="AI18" s="119" t="s">
        <v>1004</v>
      </c>
      <c r="AJ18" s="119"/>
      <c r="AK18" s="119"/>
    </row>
    <row r="19" spans="2:37" ht="14.25" customHeight="1" x14ac:dyDescent="0.3">
      <c r="B19" s="87" t="s">
        <v>1184</v>
      </c>
      <c r="C19" s="99"/>
      <c r="D19" s="87" t="s">
        <v>1028</v>
      </c>
      <c r="E19" s="87" t="s">
        <v>1185</v>
      </c>
      <c r="F19" s="87" t="s">
        <v>259</v>
      </c>
      <c r="G19" s="99">
        <v>2019</v>
      </c>
      <c r="H19" s="97">
        <v>1.2300000000000004</v>
      </c>
      <c r="I19" s="97">
        <v>0</v>
      </c>
      <c r="J19" s="93" t="s">
        <v>260</v>
      </c>
      <c r="K19" s="93"/>
      <c r="L19" s="93"/>
      <c r="M19" s="93" t="s">
        <v>260</v>
      </c>
      <c r="N19" s="93" t="s">
        <v>260</v>
      </c>
      <c r="O19" s="93"/>
      <c r="P19" s="93"/>
      <c r="Q19" s="93" t="s">
        <v>260</v>
      </c>
      <c r="R19" s="93"/>
      <c r="S19" s="98">
        <v>1.2300000000000004</v>
      </c>
      <c r="T19" s="93" t="s">
        <v>260</v>
      </c>
      <c r="U19" s="93" t="s">
        <v>260</v>
      </c>
      <c r="V19" s="93" t="s">
        <v>260</v>
      </c>
      <c r="W19" s="93"/>
      <c r="X19" s="93"/>
      <c r="Y19" s="93"/>
      <c r="Z19" s="93"/>
      <c r="AA19" s="93"/>
      <c r="AB19" s="93"/>
      <c r="AC19" s="93"/>
      <c r="AD19" s="93" t="s">
        <v>260</v>
      </c>
      <c r="AE19" s="93">
        <v>1.2300000000000004</v>
      </c>
      <c r="AF19" s="93"/>
      <c r="AG19" s="93"/>
      <c r="AH19" s="123"/>
      <c r="AI19" s="119" t="s">
        <v>1004</v>
      </c>
      <c r="AJ19" s="119"/>
      <c r="AK19" s="119"/>
    </row>
  </sheetData>
  <protectedRanges>
    <protectedRange sqref="AI11:AK19" name="Bronnen1"/>
    <protectedRange sqref="T11:AG19 J11:R19" name="Bereik2"/>
    <protectedRange sqref="B11:G19"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