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F715FC72-0333-4DDC-985A-2A65E56C3EA3}"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<sst xmlns="http://schemas.openxmlformats.org/spreadsheetml/2006/main" count="1038" uniqueCount="557">
  <si>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</si>
  <si>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</si>
  <si>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</si>
  <si>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</si>
  <si>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</si>
  <si>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</si>
  <si>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</si>
  <si>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</si>
  <si>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</si>
  <si>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</si>
  <si>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</si>
  <si>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</si>
  <si>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</si>
  <si>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</si>
  <si>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</si>
  <si>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</si>
  <si>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</si>
  <si>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</si>
  <si>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</si>
  <si>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</si>
  <si>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</si>
  <si>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</si>
  <si>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</si>
  <si>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</si>
  <si>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</si>
  <si>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</si>
  <si>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</si>
  <si>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</si>
  <si>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</si>
  <si>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</si>
  <si>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</si>
  <si>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</si>
  <si>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</si>
  <si>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</si>
  <si>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</si>
  <si>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</si>
  <si>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</si>
  <si>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</si>
  <si>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</si>
  <si>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</si>
  <si>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</si>
  <si>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</si>
  <si>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</si>
  <si>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</si>
  <si>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</si>
  <si>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</si>
  <si>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</si>
  <si>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</si>
  <si>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</si>
  <si>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</si>
  <si>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</si>
  <si>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</si>
  <si>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</si>
  <si>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</si>
  <si>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</si>
  <si>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</si>
  <si>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</si>
  <si>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</si>
  <si>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</si>
  <si>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</si>
  <si>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</si>
  <si>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</si>
  <si>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</si>
  <si>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</si>
  <si>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</si>
  <si>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</si>
  <si>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</si>
  <si>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</si>
  <si>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</si>
  <si>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</si>
  <si>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</si>
  <si>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</si>
  <si>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</si>
  <si>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</si>
  <si>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</si>
  <si>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</si>
  <si>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</si>
  <si>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</si>
  <si>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</si>
  <si>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</si>
  <si>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</si>
  <si>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</si>
  <si>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</si>
  <si>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</si>
  <si>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</si>
  <si>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</si>
  <si>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</si>
  <si>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</si>
  <si>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</si>
  <si>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</si>
  <si>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</si>
  <si>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</si>
  <si>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</si>
  <si>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</si>
  <si>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</si>
  <si>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</si>
  <si>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</si>
  <si>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</si>
  <si>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</si>
  <si>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</si>
  <si>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</si>
  <si>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</si>
  <si>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</si>
  <si>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</si>
  <si>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</si>
  <si>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</si>
  <si>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</si>
  <si>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</si>
  <si>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</si>
  <si>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</si>
  <si>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</si>
  <si>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</si>
  <si>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</si>
  <si>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</si>
  <si>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</si>
  <si>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</si>
  <si>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</si>
  <si>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</si>
  <si>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</si>
  <si>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</si>
  <si>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</si>
  <si>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</si>
  <si>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</si>
  <si>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</si>
  <si>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</si>
  <si>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</si>
  <si>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</si>
  <si>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</si>
  <si>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</si>
  <si>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</si>
  <si>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</si>
  <si>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</si>
  <si>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</si>
  <si>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</si>
  <si>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</si>
  <si>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</si>
  <si>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</si>
  <si>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</si>
  <si>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</si>
  <si>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</si>
  <si>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</si>
  <si>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</si>
  <si>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</si>
  <si>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</si>
  <si>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</si>
  <si>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</si>
  <si>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</si>
  <si>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</si>
  <si>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</si>
  <si>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</si>
  <si>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</si>
  <si>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</si>
  <si>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</si>
  <si>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</si>
  <si>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</si>
  <si>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</si>
  <si>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</si>
  <si>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</si>
  <si>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</si>
  <si>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</si>
  <si>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</si>
  <si>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</si>
  <si>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</si>
  <si>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</si>
  <si>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</si>
  <si>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</si>
  <si>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</si>
  <si>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</si>
  <si>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</si>
  <si>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</si>
  <si>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</si>
  <si>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</si>
  <si>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</si>
  <si>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</si>
  <si>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</si>
  <si>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</si>
  <si>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</si>
  <si>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</si>
  <si>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</si>
  <si>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</si>
  <si>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</si>
  <si>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</si>
  <si>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</si>
  <si>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</si>
  <si>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</si>
  <si>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</si>
  <si>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</si>
  <si>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</si>
  <si>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</si>
  <si>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</si>
  <si>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</si>
  <si>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</si>
  <si>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</si>
  <si>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</si>
  <si>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</si>
  <si>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</si>
  <si>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</si>
  <si>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</si>
  <si>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</si>
  <si>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</si>
  <si>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</si>
  <si>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</si>
  <si>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</si>
  <si>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</si>
  <si>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</si>
  <si>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</si>
  <si>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</si>
  <si>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</si>
  <si>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</si>
  <si>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</si>
  <si>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</si>
  <si>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</si>
  <si>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</si>
  <si>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</si>
  <si>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</si>
  <si>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</si>
  <si>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</si>
  <si>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</si>
  <si>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</si>
  <si>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</si>
  <si>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</si>
  <si>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</si>
  <si>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</si>
  <si>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</si>
  <si>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</si>
  <si>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</si>
  <si>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</si>
  <si>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</si>
  <si>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</si>
  <si>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</si>
  <si>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</si>
  <si>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</si>
  <si>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</si>
  <si>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</si>
  <si>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</si>
  <si>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</si>
  <si>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</si>
  <si>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</si>
  <si>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</si>
  <si>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Eneco B.V. (100%); een 100% dochter van N.V. Eneco Beheer, 100% dochter van Eneco Groep N.V.</t>
  </si>
  <si>
    <t>KvK, 2019</t>
  </si>
  <si>
    <t>Europa</t>
  </si>
  <si>
    <t>Eneco Groep N.V. is  sinds maart 2020 voor 100% in handen van Diamond Chubu Europe B.V. Deze laatste vennootschap is een jointventure van Mitshubishi (80%) en Chubu (20%).</t>
  </si>
  <si>
    <t>Eneco Consumenten B.V. (100%),  Eneco Zakelijk B.V. (100%) , Oxxio Nederland B.V. (100%), CEN B.V. (100%) en AgroEnergy (AgroPower B.V., 100%).  Eneco heeft 30% van de aandelen van Greenchoice (Greenchoice B.V.).</t>
  </si>
  <si>
    <t>KvK, 2018
Eneco, 2017</t>
  </si>
  <si>
    <t>Eneco Energy Trade B.V.</t>
  </si>
  <si>
    <t>Tennet, 2020</t>
  </si>
  <si>
    <t>Eneco Consumenten B.V. / Eneco Zakelijk B.V. / Oxxio Nederland B.V. / CEN B.V.</t>
  </si>
  <si>
    <t>ACM, 2020</t>
  </si>
  <si>
    <t>9 december 2008; wijziging 8 april 2014 / 2 juni 2004; wijziging 8 april 2014 / 28 april 2005; wijziging 23 januari 2014 / 1 december 2006; wijziging 6 januari 2012 / 2 juni 2004.</t>
  </si>
  <si>
    <t>ACM, 2019</t>
  </si>
  <si>
    <t xml:space="preserve">De NGO’s willen ‘Nederlandse stroomleveranciers stimuleren om een steeds grotere bijdrage te leveren aan de omslag naar een schone energievoorziening.’  Eneco steunt dat doel en zal haar positieve steun aan de ranking altijd extern uitdragen. Echter om een omslag te maken naar een schone energievoorziening zijn fysieke investeringen in zonne- en windparken een harde voorwaarde. In de huidige ranking scoren bedrijven echter soms een tien, terwijl ze niet of nauwelijks investeren in de noodzakelijke omslag. Eneco heeft sinds 2013 in Nederland in zowel fysieke termen (MW) als in euro’s het meest geïnvesteerd in zonne- en windparken (zie factsheet CE Delft), maar staat desondanks in de middenmoot. In ‘18 heeft Eneco € 248 miljoen geïnvesteerd, waarvan €121 mln in nieuwe zon- en windparken en €78 mln in warmteproductie en warmtenetten. De ranking zou aan geloofwaardigheid winnen als echte investeringen in zon en wind in Nederland een zwaarder gewicht krijgen in het onderzoek, bijvoorbeeld door minpunten te geven aan de leveranciers die weinig investeren in zon en wind. </t>
  </si>
  <si>
    <t>Eigen opgave, 2019</t>
  </si>
  <si>
    <t>Deels</t>
  </si>
  <si>
    <t>zie opm.</t>
  </si>
  <si>
    <t xml:space="preserve"> </t>
  </si>
  <si>
    <t>N.v.t.</t>
  </si>
  <si>
    <t>Certificering conform Energieakkoord</t>
  </si>
  <si>
    <t>B-hout (afvalhout afkomstig uit bouw- en sloop en milieustraten).</t>
  </si>
  <si>
    <t>Luchterduinen</t>
  </si>
  <si>
    <t>NL</t>
  </si>
  <si>
    <t>in bedrijf</t>
  </si>
  <si>
    <t>Eneco, 2015a</t>
  </si>
  <si>
    <t>Moy uitbreiding</t>
  </si>
  <si>
    <t>UK</t>
  </si>
  <si>
    <t>Windpower.net, 2015b</t>
  </si>
  <si>
    <t>Eneco, 2014a</t>
  </si>
  <si>
    <t>Eneco 2016</t>
  </si>
  <si>
    <t>WP EWB-Arlon (Aarlen-Messancy)</t>
  </si>
  <si>
    <t>BE</t>
  </si>
  <si>
    <t>Eneco, 2015c</t>
  </si>
  <si>
    <t>Lage Weide</t>
  </si>
  <si>
    <t>Gekocht van Nuon</t>
  </si>
  <si>
    <t>Eneco, 2015d</t>
  </si>
  <si>
    <t>Merwedekanaal</t>
  </si>
  <si>
    <t>Delfzijl Noord</t>
  </si>
  <si>
    <t>Eneco, 2015e</t>
  </si>
  <si>
    <t>Burn of Whilk</t>
  </si>
  <si>
    <t>Eneco, 2015f</t>
  </si>
  <si>
    <t>Zonnepark Ameland</t>
  </si>
  <si>
    <t>RTL, 2016a</t>
  </si>
  <si>
    <t>Berloz</t>
  </si>
  <si>
    <t>Eneco, 2016b</t>
  </si>
  <si>
    <t>Zeebrugge (Libeccio I en II)</t>
  </si>
  <si>
    <t>Eneco, 2016c</t>
  </si>
  <si>
    <t>Kloosterboer I (Windturbine Vlissingen-Oost)</t>
  </si>
  <si>
    <t>Delta Overname</t>
  </si>
  <si>
    <t>PZEM, 2016d</t>
  </si>
  <si>
    <t>Windpark Rilland (Anna Maria Polder)</t>
  </si>
  <si>
    <t>Barrepolder (Windpark Zoeterwoude - Heinekenbrouwerij)</t>
  </si>
  <si>
    <t>Moy</t>
  </si>
  <si>
    <t>Windpark Kloosterboer II Vlissingen)</t>
  </si>
  <si>
    <t>Windpark Liechtenstein</t>
  </si>
  <si>
    <t xml:space="preserve">Willebroek-Indaver </t>
  </si>
  <si>
    <t>Eneco, 2017b</t>
  </si>
  <si>
    <t>Turnhout</t>
  </si>
  <si>
    <t>Eneco, 2017c</t>
  </si>
  <si>
    <t>Windmolens Eni Belgie</t>
  </si>
  <si>
    <t>Eni Overname</t>
  </si>
  <si>
    <t>Eneco, 2017d</t>
  </si>
  <si>
    <t>WP Cordona Wind (Molenbaix)</t>
  </si>
  <si>
    <t>Eneco, 2018</t>
  </si>
  <si>
    <t>Wind De Wolff Verenigde bedrijven</t>
  </si>
  <si>
    <t>De Wolff Overname</t>
  </si>
  <si>
    <t>De Wolff, 2018a</t>
  </si>
  <si>
    <t>Windpark Autena</t>
  </si>
  <si>
    <t>Eneco, 2018b</t>
  </si>
  <si>
    <t>Oaklands</t>
  </si>
  <si>
    <t>Eneco, 2018c</t>
  </si>
  <si>
    <t>Kingspan Sherburn</t>
  </si>
  <si>
    <t>Eneco, 2018d</t>
  </si>
  <si>
    <t>Next Doncaster</t>
  </si>
  <si>
    <t>Eneco, 2018e</t>
  </si>
  <si>
    <t>WP Lou Wind (Zelzate)</t>
  </si>
  <si>
    <t>Nieuwe oogst, 2019a</t>
  </si>
  <si>
    <t>Slufterdam</t>
  </si>
  <si>
    <t>Eneco, 2019b</t>
  </si>
  <si>
    <t>Norther wind farm</t>
  </si>
  <si>
    <t>Eneco, 2019c</t>
  </si>
  <si>
    <t>Windpark Nieuwe Waterweg</t>
  </si>
  <si>
    <t>Eneco, 2019e</t>
  </si>
  <si>
    <t>Windpark Hogezandsepolder</t>
  </si>
  <si>
    <t>AD, 2019f</t>
  </si>
  <si>
    <t>Windpark Zeebrugge Pepsi</t>
  </si>
  <si>
    <t>Eneco, 2019f</t>
  </si>
  <si>
    <t>Windpark Zeebrugge Veiling</t>
  </si>
  <si>
    <t>Eneco, 2019g</t>
  </si>
  <si>
    <t>Zonnepark Tholen</t>
  </si>
  <si>
    <t>Eneco, 2019i</t>
  </si>
  <si>
    <t>Zonnepark Scheldezon (Reimerswaal)</t>
  </si>
  <si>
    <t>Internetbode, 2019j</t>
  </si>
  <si>
    <t>Zon op Dak Nederland</t>
  </si>
  <si>
    <t>2015-2019</t>
  </si>
  <si>
    <t>Eigen opgave, 2020 (lijst aangeleverd)</t>
  </si>
  <si>
    <t>Zon op Dak België</t>
  </si>
  <si>
    <t>Borssele III en IV</t>
  </si>
  <si>
    <t>Eneco, 2018f</t>
  </si>
  <si>
    <t>Windparken Seastar en Marmaid (samen 'Seamade')</t>
  </si>
  <si>
    <t>Eneco, 2018g</t>
  </si>
  <si>
    <t>Windpark Blaakweg</t>
  </si>
  <si>
    <t>Deltawind, 2020a</t>
  </si>
  <si>
    <t>Windpark Boneffe</t>
  </si>
  <si>
    <t>Eneco, 2020b</t>
  </si>
  <si>
    <t>Windpark Delfzijl Geefsweer</t>
  </si>
  <si>
    <t>Eneco, 2020c</t>
  </si>
  <si>
    <t>Windpark Delfzijl Oosterhorn</t>
  </si>
  <si>
    <t>Eneco 2020d</t>
  </si>
  <si>
    <t>Windpark Kabeljauwbeek</t>
  </si>
  <si>
    <t>Eneco, 2020f</t>
  </si>
  <si>
    <t>Windpark Neufchâteau</t>
  </si>
  <si>
    <t>Eneco , 2020g</t>
  </si>
  <si>
    <t>Econova, 2020</t>
  </si>
  <si>
    <t>Windpark Zeebrugge Cobelfret</t>
  </si>
  <si>
    <t>Eneco, 2020h</t>
  </si>
  <si>
    <t>Zonnepark Goes</t>
  </si>
  <si>
    <t>Solar Magazine, 2020i</t>
  </si>
  <si>
    <t>Solarmagazine.nl, 2020</t>
  </si>
  <si>
    <t>Windpark Maasvlakte II</t>
  </si>
  <si>
    <t>Eneco, 2020j</t>
  </si>
  <si>
    <t>Windpark Zeewolde</t>
  </si>
  <si>
    <t>Omroep Flevoland, 2020k</t>
  </si>
  <si>
    <t>Merwedekanaal centrale (101 MW)</t>
  </si>
  <si>
    <t>Ontmanteld</t>
  </si>
  <si>
    <t>50% aandeel (van 20% )verkocht</t>
  </si>
  <si>
    <t>Verkocht, in aanbouw</t>
  </si>
  <si>
    <t>Windpark Afrikahaven</t>
  </si>
  <si>
    <t>50% aandeel verkocht</t>
  </si>
  <si>
    <t>Verkocht, in bedrijf</t>
  </si>
  <si>
    <t>Energeia, 2017d</t>
  </si>
  <si>
    <t>Zonnestroominstallaties Eneco France SA</t>
  </si>
  <si>
    <t>nb</t>
  </si>
  <si>
    <t>FR</t>
  </si>
  <si>
    <t>Verkocht</t>
  </si>
  <si>
    <t>Energeia, 2018h</t>
  </si>
  <si>
    <t>Waterkrachtcentrale Eneco France SA</t>
  </si>
  <si>
    <t>25% aandeel (van 100%) verkocht</t>
  </si>
  <si>
    <t>Eneco, eigen opgave</t>
  </si>
  <si>
    <t>Titel</t>
  </si>
  <si>
    <t>Auteur</t>
  </si>
  <si>
    <t>URL</t>
  </si>
  <si>
    <t>Concernrelaties</t>
  </si>
  <si>
    <t>KvK</t>
  </si>
  <si>
    <t>Vergunninghouders elektriciteit</t>
  </si>
  <si>
    <t>ACM</t>
  </si>
  <si>
    <t>https://www.acm.nl/nl/onderwerpen/energie/energiebedrijven/vergunninghouders-elektriciteit/</t>
  </si>
  <si>
    <t>PV-register</t>
  </si>
  <si>
    <t>Tennet</t>
  </si>
  <si>
    <t>https://www.tennet.eu//nl/elektriciteitsmarkt/nederlandse-markt/pv-register/</t>
  </si>
  <si>
    <t>Aandeelhouders</t>
  </si>
  <si>
    <t>2019a</t>
  </si>
  <si>
    <t>https://www.eneco.nl/over-ons/wie-we-zijn/aandeelhouders/</t>
  </si>
  <si>
    <t>Bijdrage energietransitie</t>
  </si>
  <si>
    <t>https://view.publitas.com/cfreport/eneco-groep-jaarverslag-2018-nl/page/6-7</t>
  </si>
  <si>
    <t>Vermogen en productie</t>
  </si>
  <si>
    <t>Inkoop</t>
  </si>
  <si>
    <t>Levering</t>
  </si>
  <si>
    <t>Stroometiket Eneco 2019</t>
  </si>
  <si>
    <t>https://www.eneco.nl/stroometiket/</t>
  </si>
  <si>
    <t>Stroometiket Eneco Zakelijk</t>
  </si>
  <si>
    <t>https://www.eneco.nl/grootzakelijk/stroometiket/</t>
  </si>
  <si>
    <t>Jaarverslag 2015</t>
  </si>
  <si>
    <t>https://www.stedingroep.nl/~/media/files/stedin/stedin-groep/investor-relations/archief-jaarverslagen-eneco-groep/jaarverslag_2015.pdf?la=nl-nl</t>
  </si>
  <si>
    <t>Eneco 2e grootse zonne- en energieproducent Belgie na overname</t>
  </si>
  <si>
    <t>de groene courant</t>
  </si>
  <si>
    <t>http://groenecourant.nl/zonne-energie/eneco-tweede-grootse-zonne-ergieproducent-belgie-na-overname/</t>
  </si>
  <si>
    <t>Eneco gaat met 80 man minder 2015 in, prominentere rol weggelegd voor Toon</t>
  </si>
  <si>
    <t>Energeia</t>
  </si>
  <si>
    <t>http://energeia.nl/nieuws/320272-1503/eneco-gaat-met-80-man-minder-2015-in-prominente-rol-voor-toon-weggelegd</t>
  </si>
  <si>
    <t>Nieuw Nederlands windpark op zee wekt eerste stroom op</t>
  </si>
  <si>
    <t>2015a</t>
  </si>
  <si>
    <t>http://nieuws.eneco.nl/nieuw-nederlandse-windpark-op-zee-wekt-eerste-stroom-op/</t>
  </si>
  <si>
    <t>Moy Estate</t>
  </si>
  <si>
    <t>thewindpower.net</t>
  </si>
  <si>
    <t>2015b</t>
  </si>
  <si>
    <t>https://www.thewindpower.net/windfarm_en_22040_moy-estate.php</t>
  </si>
  <si>
    <t>3 nieuwe windturbines</t>
  </si>
  <si>
    <t>2015c</t>
  </si>
  <si>
    <t>http://eneco.be/nl/3-nieuwe-windturbines</t>
  </si>
  <si>
    <t>Lijst van elektriciteitscentrales in Nederland</t>
  </si>
  <si>
    <t>Wikipedia</t>
  </si>
  <si>
    <t>2015d</t>
  </si>
  <si>
    <t>https://nl.wikipedia.org/wiki/Lijst_van_elektriciteitscentrales_in_Nederland</t>
  </si>
  <si>
    <t>Powerplants</t>
  </si>
  <si>
    <t>Enpedia</t>
  </si>
  <si>
    <t>http://enipedia.tudelft.nl/</t>
  </si>
  <si>
    <t>https://nieuws.eneco.nl/eneco-neemt-in-utrecht-warmte--en-elektriciteitsproductie-over-van-nuon/</t>
  </si>
  <si>
    <t>Feestelijke opening Windpark Delfzijl Noord</t>
  </si>
  <si>
    <t>Eemshaven.info</t>
  </si>
  <si>
    <t>2015e</t>
  </si>
  <si>
    <t>https://eemshaven.info/feestelijke-opening-windpark-delfzijl-noord/</t>
  </si>
  <si>
    <t>Burn of whilk wind farm</t>
  </si>
  <si>
    <t>2015f</t>
  </si>
  <si>
    <t>http://projects.eneco.com/burn-of-whilk-wind-farm/project/</t>
  </si>
  <si>
    <t>23.000 zonnepanelen voorzien Ameland van stroom</t>
  </si>
  <si>
    <t>RTL Nieuws</t>
  </si>
  <si>
    <t>2016a</t>
  </si>
  <si>
    <t>https://www.rtlnieuws.nl/economie/home/23000-zonnepanelen-voorzien-ameland-van-stroom</t>
  </si>
  <si>
    <t>Eneco en EDF luminus huldigen 7 nieuwe windturbines in Berloz</t>
  </si>
  <si>
    <t>2016b</t>
  </si>
  <si>
    <t>https://eneco.prezly.com/eneco-en-edf-luminus-huldigen-7-nieuwe-windturbines-in-berloz-in#</t>
  </si>
  <si>
    <t>Windenergiecourant</t>
  </si>
  <si>
    <t>2016c</t>
  </si>
  <si>
    <t>https://wind.eneco.be/windfarm/zeebrugge-wwl/</t>
  </si>
  <si>
    <t>https://wind.eneco.be/windfarm/zeebrugge-toyota/</t>
  </si>
  <si>
    <t>PZEM JAARBERICHT 2016</t>
  </si>
  <si>
    <t>2016d</t>
  </si>
  <si>
    <t>https://www.pzem.nl/sites/default/files/jaarbericht_2016_pzem_tbv_aandeelhouders_0.pdf</t>
  </si>
  <si>
    <t>Jaarverslag 2016</t>
  </si>
  <si>
    <t>https://www.eneco.com/~/media/content/over-ons/pdf/nv_eneco_beheer_annual_report_2016_en.ashx?la=en/</t>
  </si>
  <si>
    <t>Project Willebroek-Indaver</t>
  </si>
  <si>
    <t>2017a</t>
  </si>
  <si>
    <t>http://eneco.be/nl/willebroek-indaver</t>
  </si>
  <si>
    <t>2017b</t>
  </si>
  <si>
    <t>https://wind.eneco.be/windfarm/turnhout/</t>
  </si>
  <si>
    <t>2017c</t>
  </si>
  <si>
    <t>https://nieuws.enecogroep.nl/eneco-wordt-eigenaar-van-eni-belgie-om-energievoorziening-sneller-te-verduurzamen/</t>
  </si>
  <si>
    <t xml:space="preserve">Eneco eigenaar windmolens Eni België </t>
  </si>
  <si>
    <t>Groene Courant</t>
  </si>
  <si>
    <t>https://groenecourant.nl/windenergie/eneco-eigenaar-windmolens-eni-belgie/</t>
  </si>
  <si>
    <t>Jaarverslag 2017</t>
  </si>
  <si>
    <t>https://www.eneco.com/~/media/content/over-ons/pdf/annual_report_nv_eneco_beheer_2017.ashx?la=en/</t>
  </si>
  <si>
    <t>Eneco neemt windactiviteiten De Wolff over</t>
  </si>
  <si>
    <t>De Wolff</t>
  </si>
  <si>
    <t>2018a</t>
  </si>
  <si>
    <t>http://dewolffnederlandwindenergie.nl/eneco-neemt-windactiviteiten-de-wolff-over/</t>
  </si>
  <si>
    <t>De Wolff Projecten</t>
  </si>
  <si>
    <t>http://dewolffnederlandwindenergie.nl/projecten/</t>
  </si>
  <si>
    <t>2018b</t>
  </si>
  <si>
    <t>https://www.eneco.nl/over-ons/projecten/windpark-autena/?_ga=2.196801323.605502589.1531855041-817354890.1531855041</t>
  </si>
  <si>
    <t>2018c</t>
  </si>
  <si>
    <t>https://projects.eneco.com/sevor-farm-solar/eneco-uk/</t>
  </si>
  <si>
    <t>Eneco snaps up rooftop solar portfolio from Kingspan Energy</t>
  </si>
  <si>
    <t>Solar Power Portal</t>
  </si>
  <si>
    <t>2018d</t>
  </si>
  <si>
    <t>https://www.solarpowerportal.co.uk/news/eneco_snaps_up_rooftop_solar_portfolio_from_kingspan_energy</t>
  </si>
  <si>
    <t xml:space="preserve">Next Distribution Centre Doncaster </t>
  </si>
  <si>
    <t>UK Electricty Production</t>
  </si>
  <si>
    <t>2018e</t>
  </si>
  <si>
    <t>https://electricityproduction.uk/plant/GBR0006403/</t>
  </si>
  <si>
    <t>Jaarverslag 2018</t>
  </si>
  <si>
    <t>https://www.eneco.com/~/media/content/over-ons/pdf/annual_report_nv_eneco_beheer_2018.ashx?la=en/</t>
  </si>
  <si>
    <t>Molenbaix wordt genoemd op blz. 29</t>
  </si>
  <si>
    <t>De nieuwe oogst</t>
  </si>
  <si>
    <t>https://www.nieuweoogst.nl/nieuws/2020/03/09/wind-en-zonneparken-eneco-verdubbelen-in-grootte</t>
  </si>
  <si>
    <t>Website Windpark Slufterdam</t>
  </si>
  <si>
    <t>Eneco en Vattenfall</t>
  </si>
  <si>
    <t>2019b</t>
  </si>
  <si>
    <t>https://www.slufterdam.nl/</t>
  </si>
  <si>
    <t>The Norther Project</t>
  </si>
  <si>
    <t>Norther</t>
  </si>
  <si>
    <t>2019c</t>
  </si>
  <si>
    <t>http://www.norther.be/</t>
  </si>
  <si>
    <t>BioWarmteInstallatie</t>
  </si>
  <si>
    <t>2019d</t>
  </si>
  <si>
    <t>https://www.eneco.nl/over-ons/projecten/biowarmte-installatie-lage-weide/</t>
  </si>
  <si>
    <t>2019e</t>
  </si>
  <si>
    <t>https://www.eneco.nl/over-ons/projecten/windpark-nieuwe-waterweg/</t>
  </si>
  <si>
    <t>2019f</t>
  </si>
  <si>
    <t>https://www.ad.nl/hoeksche-waard/turbines-hogezandse-polder-in-aanbouw~a572535d/</t>
  </si>
  <si>
    <t>2019g</t>
  </si>
  <si>
    <t>https://wind.eneco.be/windfarm/zeebruggepepsico/</t>
  </si>
  <si>
    <t>2019h</t>
  </si>
  <si>
    <t>https://wind.eneco.be/windfarm/zeebrugge-visveiling/</t>
  </si>
  <si>
    <t>2019i</t>
  </si>
  <si>
    <t>https://www.eneco.nl/over-ons/Wat-we-doen/In-de-praktijk/Zonnepark-Tholen/</t>
  </si>
  <si>
    <t>Internetbode</t>
  </si>
  <si>
    <t>2019j</t>
  </si>
  <si>
    <t>https://www.internetbode.nl/regio/reimerswaal/sport-en-vereniging/297013/zonnepark-rwzi-bath-officieel-in-gebruik-genomen-</t>
  </si>
  <si>
    <t>2018f</t>
  </si>
  <si>
    <t>https://nieuws.enecogroep.nl/partners-group-treedt-toe-tot-borssele-iiiiv-consortium/</t>
  </si>
  <si>
    <t>2018g</t>
  </si>
  <si>
    <t>https://eneco.prezly.com/seamade-bereikt-financial-close-voor-haar-487-mw-offshore-windpark-in-de-belgische-noordzee</t>
  </si>
  <si>
    <t>Jaarverslag 2019</t>
  </si>
  <si>
    <t>https://jaarverslag2019.eneco.nl/wp-content/uploads/2020/03/Eneco-Groep-Jaarverslag-2019.pdf</t>
  </si>
  <si>
    <t>Deltawind</t>
  </si>
  <si>
    <t>2020a</t>
  </si>
  <si>
    <t>https://www.deltawind.nl/project/windpark-blaakweg/</t>
  </si>
  <si>
    <t>2020b</t>
  </si>
  <si>
    <t>https://wind.eneco.be/windfarm/boneffe/</t>
  </si>
  <si>
    <t>2020c</t>
  </si>
  <si>
    <t>https://www.wpgeefsweeroosterhorn.nl/</t>
  </si>
  <si>
    <t>2020d</t>
  </si>
  <si>
    <t>2020f</t>
  </si>
  <si>
    <t>https://www.eneco.nl/over-ons/projecten/windpark-kabeljauwbeek/?_ga=2.196801323.605502589.1531855041-817354890.1531855041</t>
  </si>
  <si>
    <t>2020g</t>
  </si>
  <si>
    <t>https://wind.eneco.be/windfarm/neufchateau/</t>
  </si>
  <si>
    <t>2020h</t>
  </si>
  <si>
    <t>https://wind.eneco.be/windfarm/zeebrugge-cobelfret/</t>
  </si>
  <si>
    <t>Solar Magazine</t>
  </si>
  <si>
    <t>2020i</t>
  </si>
  <si>
    <t>https://solarmagazine.nl/nieuws-zonne-energie/i20818/zeeland-maakt-beleid-voor-zonneparken-per-gemeente-inzichtelijk</t>
  </si>
  <si>
    <t>2020j</t>
  </si>
  <si>
    <t>https://nieuws.eneco.nl/eneco-verheugd-met-gunning-aanbesteding-windpark-maasvlakte-2/</t>
  </si>
  <si>
    <t>Omroep Flevoland</t>
  </si>
  <si>
    <t>2020k</t>
  </si>
  <si>
    <t>https://www.omroepflevoland.nl/nieuws/182819/nog-geen-contract-voor-acht-windmolens</t>
  </si>
  <si>
    <t>Alle groene stroom van nieuwe Belgische windparken op zee naar Eneco</t>
  </si>
  <si>
    <t>https://nieuws.eneco.nl/alle-groene-stroom-van-nieuwe-belgische-windparken-op-zee-naar-eneco/</t>
  </si>
  <si>
    <t xml:space="preserve">Wind and solar farms </t>
  </si>
  <si>
    <t>Eneco UK</t>
  </si>
  <si>
    <t>https://www.eneco.co.uk/wind-and-solar-farms/</t>
  </si>
  <si>
    <t>Windturbines Neufchateau Leglise</t>
  </si>
  <si>
    <t>Econova</t>
  </si>
  <si>
    <t>https://www.ecconova.com/nl/project/windturbines-neufchateau-leglise</t>
  </si>
  <si>
    <t>In het buitengebied van Zeewolde bouwen boeren, moleneigenaren en bewoners samen het grootste windpark op land. Een unieke prestatie!</t>
  </si>
  <si>
    <t>https://windparkzeewolde.nl/</t>
  </si>
  <si>
    <t>Zeeland maakt beleid voor zonneparken per gemeente inzichtelijk</t>
  </si>
  <si>
    <t>Solarmagazine.nl</t>
  </si>
  <si>
    <t>Eneco's mislukte verleden biomassa</t>
  </si>
  <si>
    <t>Stadsverarming</t>
  </si>
  <si>
    <t>http://www.stadsverarming.nl/enecos-mislukte-verleden-biomassa/</t>
  </si>
  <si>
    <t>Haven Amsterdam acquireert 50% van Eneco-windpark Afrikahaven</t>
  </si>
  <si>
    <t>2017d</t>
  </si>
  <si>
    <t>https://energeia.nl/nieuws/40058754/haven-amsterdam-acquireert-50-van-eneco-windpark-afrikahaven</t>
  </si>
  <si>
    <t>Franse zonne-energiespecialist lijft Eneco Frankrijk in</t>
  </si>
  <si>
    <t>2018h</t>
  </si>
  <si>
    <t>https://energeia.nl/energeia-artikel/40076501/franse-zonne-energiespecialist-lijft-eneco-frankrijk-in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</si>
</sst>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Eneco.</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P97"/>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377</v>
      </c>
      <c r="C4" s="1" t="s">
        <v>378</v>
      </c>
      <c r="D4" s="14" t="s">
        <v>42</v>
      </c>
      <c r="E4" s="1" t="s">
        <v>379</v>
      </c>
    </row>
    <row r="5" spans="2:5" ht="14.25" customHeight="1" x14ac:dyDescent="0.3">
      <c r="B5" s="1" t="s">
        <v>380</v>
      </c>
      <c r="C5" s="1" t="s">
        <v>381</v>
      </c>
      <c r="D5" s="14">
        <v>2019</v>
      </c>
    </row>
    <row r="6" spans="2:5" ht="14.25" customHeight="1" x14ac:dyDescent="0.3">
      <c r="B6" s="1" t="s">
        <v>382</v>
      </c>
      <c r="C6" s="1" t="s">
        <v>383</v>
      </c>
      <c r="D6" s="14">
        <v>2019</v>
      </c>
      <c r="E6" s="1" t="s">
        <v>384</v>
      </c>
    </row>
    <row r="7" spans="2:5" ht="14.25" customHeight="1" x14ac:dyDescent="0.3">
      <c r="B7" s="1" t="s">
        <v>385</v>
      </c>
      <c r="C7" s="1" t="s">
        <v>386</v>
      </c>
      <c r="D7" s="14">
        <v>2019</v>
      </c>
      <c r="E7" s="1" t="s">
        <v>387</v>
      </c>
    </row>
    <row r="8" spans="2:5" ht="14.25" customHeight="1" x14ac:dyDescent="0.3">
      <c r="B8" s="1" t="s">
        <v>388</v>
      </c>
      <c r="C8" s="1" t="s">
        <v>88</v>
      </c>
      <c r="D8" s="14" t="s">
        <v>389</v>
      </c>
      <c r="E8" s="1" t="s">
        <v>390</v>
      </c>
    </row>
    <row r="9" spans="2:5" ht="14.25" customHeight="1" x14ac:dyDescent="0.3">
      <c r="B9" s="1" t="s">
        <v>391</v>
      </c>
      <c r="C9" s="1" t="s">
        <v>88</v>
      </c>
      <c r="D9" s="14">
        <v>2018</v>
      </c>
      <c r="E9" s="1" t="s">
        <v>392</v>
      </c>
    </row>
    <row r="10" spans="2:5" s="203" customFormat="1" ht="14.25" customHeight="1" x14ac:dyDescent="0.3">
      <c r="B10" s="203" t="s">
        <v>393</v>
      </c>
      <c r="D10" s="204"/>
    </row>
    <row r="12" spans="2:5" ht="14.25" customHeight="1" x14ac:dyDescent="0.3">
      <c r="B12" s="1" t="s">
        <v>377</v>
      </c>
      <c r="C12" s="1" t="s">
        <v>378</v>
      </c>
      <c r="D12" s="14" t="s">
        <v>42</v>
      </c>
      <c r="E12" s="1" t="s">
        <v>379</v>
      </c>
    </row>
    <row r="17" spans="2:5" s="203" customFormat="1" ht="14.25" customHeight="1" x14ac:dyDescent="0.3">
      <c r="B17" s="203" t="s">
        <v>394</v>
      </c>
      <c r="D17" s="204"/>
    </row>
    <row r="19" spans="2:5" ht="14.25" customHeight="1" x14ac:dyDescent="0.3">
      <c r="B19" s="1" t="s">
        <v>377</v>
      </c>
      <c r="C19" s="1" t="s">
        <v>378</v>
      </c>
      <c r="D19" s="14" t="s">
        <v>42</v>
      </c>
      <c r="E19" s="1" t="s">
        <v>379</v>
      </c>
    </row>
    <row r="23" spans="2:5" s="203" customFormat="1" ht="14.25" customHeight="1" x14ac:dyDescent="0.3">
      <c r="B23" s="203" t="s">
        <v>395</v>
      </c>
      <c r="D23" s="204"/>
    </row>
    <row r="25" spans="2:5" ht="14.25" customHeight="1" x14ac:dyDescent="0.3">
      <c r="B25" s="1" t="s">
        <v>377</v>
      </c>
      <c r="C25" s="1" t="s">
        <v>378</v>
      </c>
      <c r="D25" s="14" t="s">
        <v>42</v>
      </c>
      <c r="E25" s="1" t="s">
        <v>379</v>
      </c>
    </row>
    <row r="26" spans="2:5" ht="14.25" customHeight="1" x14ac:dyDescent="0.3">
      <c r="B26" s="1" t="s">
        <v>396</v>
      </c>
      <c r="C26" s="1" t="s">
        <v>88</v>
      </c>
      <c r="D26" s="14">
        <v>2020</v>
      </c>
      <c r="E26" s="1" t="s">
        <v>397</v>
      </c>
    </row>
    <row r="27" spans="2:5" ht="14.25" customHeight="1" x14ac:dyDescent="0.3">
      <c r="B27" s="1" t="s">
        <v>398</v>
      </c>
      <c r="C27" s="1" t="s">
        <v>88</v>
      </c>
      <c r="D27" s="14">
        <v>2020</v>
      </c>
      <c r="E27" s="1" t="s">
        <v>399</v>
      </c>
    </row>
    <row r="29" spans="2:5" s="203" customFormat="1" ht="14.25" customHeight="1" x14ac:dyDescent="0.3">
      <c r="B29" s="203" t="s">
        <v>100</v>
      </c>
      <c r="D29" s="204"/>
    </row>
    <row r="31" spans="2:5" ht="14.25" customHeight="1" x14ac:dyDescent="0.3">
      <c r="B31" s="1" t="s">
        <v>377</v>
      </c>
      <c r="C31" s="1" t="s">
        <v>378</v>
      </c>
      <c r="D31" s="14" t="s">
        <v>42</v>
      </c>
      <c r="E31" s="1" t="s">
        <v>379</v>
      </c>
    </row>
    <row r="32" spans="2:5" ht="14.25" customHeight="1" x14ac:dyDescent="0.3">
      <c r="B32" s="1" t="s">
        <v>400</v>
      </c>
      <c r="C32" s="1" t="s">
        <v>88</v>
      </c>
      <c r="D32" s="14">
        <v>2015</v>
      </c>
      <c r="E32" s="1" t="s">
        <v>401</v>
      </c>
    </row>
    <row r="33" spans="2:5" ht="14.25" customHeight="1" x14ac:dyDescent="0.3">
      <c r="B33" s="1" t="s">
        <v>402</v>
      </c>
      <c r="C33" s="1" t="s">
        <v>403</v>
      </c>
      <c r="D33" s="14">
        <v>2015</v>
      </c>
      <c r="E33" s="1" t="s">
        <v>404</v>
      </c>
    </row>
    <row r="34" spans="2:5" ht="14.25" customHeight="1" x14ac:dyDescent="0.3">
      <c r="B34" s="1" t="s">
        <v>405</v>
      </c>
      <c r="C34" s="1" t="s">
        <v>406</v>
      </c>
      <c r="D34" s="14">
        <v>2015</v>
      </c>
      <c r="E34" s="1" t="s">
        <v>407</v>
      </c>
    </row>
    <row r="35" spans="2:5" ht="14.25" customHeight="1" x14ac:dyDescent="0.3">
      <c r="B35" s="1" t="s">
        <v>408</v>
      </c>
      <c r="C35" s="1" t="s">
        <v>88</v>
      </c>
      <c r="D35" s="14" t="s">
        <v>409</v>
      </c>
      <c r="E35" s="1" t="s">
        <v>410</v>
      </c>
    </row>
    <row r="36" spans="2:5" ht="14.25" customHeight="1" x14ac:dyDescent="0.3">
      <c r="B36" s="1" t="s">
        <v>411</v>
      </c>
      <c r="C36" s="1" t="s">
        <v>412</v>
      </c>
      <c r="D36" s="14" t="s">
        <v>413</v>
      </c>
      <c r="E36" s="1" t="s">
        <v>414</v>
      </c>
    </row>
    <row r="37" spans="2:5" ht="14.25" customHeight="1" x14ac:dyDescent="0.3">
      <c r="B37" s="1" t="s">
        <v>415</v>
      </c>
      <c r="C37" s="1" t="s">
        <v>88</v>
      </c>
      <c r="D37" s="14" t="s">
        <v>416</v>
      </c>
      <c r="E37" s="1" t="s">
        <v>417</v>
      </c>
    </row>
    <row r="38" spans="2:5" ht="14.25" customHeight="1" x14ac:dyDescent="0.3">
      <c r="B38" s="1" t="s">
        <v>418</v>
      </c>
      <c r="C38" s="1" t="s">
        <v>419</v>
      </c>
      <c r="D38" s="14" t="s">
        <v>420</v>
      </c>
      <c r="E38" s="1" t="s">
        <v>421</v>
      </c>
    </row>
    <row r="39" spans="2:5" ht="14.25" customHeight="1" x14ac:dyDescent="0.3">
      <c r="B39" s="1" t="s">
        <v>422</v>
      </c>
      <c r="C39" s="1" t="s">
        <v>423</v>
      </c>
      <c r="D39" s="14" t="s">
        <v>420</v>
      </c>
      <c r="E39" s="1" t="s">
        <v>424</v>
      </c>
    </row>
    <row r="40" spans="2:5" ht="14.25" customHeight="1" x14ac:dyDescent="0.3">
      <c r="B40" s="1" t="s">
        <v>422</v>
      </c>
      <c r="C40" s="1" t="s">
        <v>88</v>
      </c>
      <c r="D40" s="14" t="s">
        <v>420</v>
      </c>
      <c r="E40" s="1" t="s">
        <v>425</v>
      </c>
    </row>
    <row r="41" spans="2:5" ht="14.25" customHeight="1" x14ac:dyDescent="0.3">
      <c r="B41" s="1" t="s">
        <v>426</v>
      </c>
      <c r="C41" s="1" t="s">
        <v>427</v>
      </c>
      <c r="D41" s="14" t="s">
        <v>428</v>
      </c>
      <c r="E41" s="1" t="s">
        <v>429</v>
      </c>
    </row>
    <row r="42" spans="2:5" ht="14.25" customHeight="1" x14ac:dyDescent="0.3">
      <c r="B42" s="1" t="s">
        <v>430</v>
      </c>
      <c r="C42" s="1" t="s">
        <v>88</v>
      </c>
      <c r="D42" s="14" t="s">
        <v>431</v>
      </c>
      <c r="E42" s="1" t="s">
        <v>432</v>
      </c>
    </row>
    <row r="43" spans="2:5" ht="14.25" customHeight="1" x14ac:dyDescent="0.3">
      <c r="B43" s="1" t="s">
        <v>400</v>
      </c>
      <c r="C43" s="1" t="s">
        <v>88</v>
      </c>
      <c r="D43" s="14">
        <v>2016</v>
      </c>
      <c r="E43" s="1" t="s">
        <v>401</v>
      </c>
    </row>
    <row r="44" spans="2:5" ht="14.25" customHeight="1" x14ac:dyDescent="0.3">
      <c r="B44" s="1" t="s">
        <v>433</v>
      </c>
      <c r="C44" s="1" t="s">
        <v>434</v>
      </c>
      <c r="D44" s="14" t="s">
        <v>435</v>
      </c>
      <c r="E44" s="1" t="s">
        <v>436</v>
      </c>
    </row>
    <row r="45" spans="2:5" ht="14.25" customHeight="1" x14ac:dyDescent="0.3">
      <c r="B45" s="1" t="s">
        <v>437</v>
      </c>
      <c r="C45" s="1" t="s">
        <v>88</v>
      </c>
      <c r="D45" s="14" t="s">
        <v>438</v>
      </c>
      <c r="E45" s="1" t="s">
        <v>439</v>
      </c>
    </row>
    <row r="46" spans="2:5" ht="14.25" customHeight="1" x14ac:dyDescent="0.3">
      <c r="B46" s="1" t="s">
        <v>283</v>
      </c>
      <c r="C46" s="1" t="s">
        <v>440</v>
      </c>
      <c r="D46" s="14" t="s">
        <v>441</v>
      </c>
      <c r="E46" s="1" t="s">
        <v>442</v>
      </c>
    </row>
    <row r="47" spans="2:5" ht="14.25" customHeight="1" x14ac:dyDescent="0.3">
      <c r="B47" s="1" t="s">
        <v>283</v>
      </c>
      <c r="C47" s="1" t="s">
        <v>440</v>
      </c>
      <c r="D47" s="14" t="s">
        <v>441</v>
      </c>
      <c r="E47" s="1" t="s">
        <v>443</v>
      </c>
    </row>
    <row r="48" spans="2:5" ht="14.25" customHeight="1" x14ac:dyDescent="0.3">
      <c r="B48" s="1" t="s">
        <v>444</v>
      </c>
      <c r="C48" s="1" t="s">
        <v>199</v>
      </c>
      <c r="D48" s="14" t="s">
        <v>445</v>
      </c>
      <c r="E48" s="1" t="s">
        <v>446</v>
      </c>
    </row>
    <row r="49" spans="2:16" ht="14.25" customHeight="1" x14ac:dyDescent="0.3">
      <c r="B49" s="1" t="s">
        <v>447</v>
      </c>
      <c r="C49" s="1" t="s">
        <v>88</v>
      </c>
      <c r="D49" s="14">
        <v>2017</v>
      </c>
      <c r="E49" s="1" t="s">
        <v>448</v>
      </c>
    </row>
    <row r="50" spans="2:16" ht="14.25" customHeight="1" x14ac:dyDescent="0.3">
      <c r="B50" s="1" t="s">
        <v>449</v>
      </c>
      <c r="C50" s="1" t="s">
        <v>88</v>
      </c>
      <c r="D50" s="14" t="s">
        <v>450</v>
      </c>
      <c r="E50" s="1" t="s">
        <v>451</v>
      </c>
    </row>
    <row r="51" spans="2:16" ht="14.25" customHeight="1" x14ac:dyDescent="0.3">
      <c r="B51" s="1" t="s">
        <v>295</v>
      </c>
      <c r="C51" s="1" t="s">
        <v>88</v>
      </c>
      <c r="D51" s="14" t="s">
        <v>452</v>
      </c>
      <c r="E51" s="1" t="s">
        <v>453</v>
      </c>
    </row>
    <row r="52" spans="2:16" ht="14.25" customHeight="1" x14ac:dyDescent="0.3">
      <c r="B52" s="1" t="s">
        <v>297</v>
      </c>
      <c r="C52" s="1" t="s">
        <v>88</v>
      </c>
      <c r="D52" s="14" t="s">
        <v>454</v>
      </c>
      <c r="E52" s="1" t="s">
        <v>455</v>
      </c>
    </row>
    <row r="53" spans="2:16" ht="14.25" customHeight="1" x14ac:dyDescent="0.3">
      <c r="B53" s="1" t="s">
        <v>456</v>
      </c>
      <c r="C53" s="1" t="s">
        <v>457</v>
      </c>
      <c r="D53" s="14" t="s">
        <v>454</v>
      </c>
      <c r="E53" s="1" t="s">
        <v>458</v>
      </c>
    </row>
    <row r="54" spans="2:16" ht="14.25" customHeight="1" x14ac:dyDescent="0.3">
      <c r="B54" s="1" t="s">
        <v>459</v>
      </c>
      <c r="C54" s="1" t="s">
        <v>88</v>
      </c>
      <c r="D54" s="14">
        <v>2018</v>
      </c>
      <c r="E54" s="1" t="s">
        <v>460</v>
      </c>
    </row>
    <row r="55" spans="2:16" ht="14.25" customHeight="1" x14ac:dyDescent="0.3">
      <c r="B55" s="1" t="s">
        <v>461</v>
      </c>
      <c r="C55" s="1" t="s">
        <v>462</v>
      </c>
      <c r="D55" s="14" t="s">
        <v>463</v>
      </c>
      <c r="E55" s="1" t="s">
        <v>464</v>
      </c>
    </row>
    <row r="56" spans="2:16" ht="14.25" customHeight="1" x14ac:dyDescent="0.3">
      <c r="B56" s="1" t="s">
        <v>465</v>
      </c>
      <c r="C56" s="1" t="s">
        <v>462</v>
      </c>
      <c r="D56" s="14" t="s">
        <v>463</v>
      </c>
      <c r="E56" s="1" t="s">
        <v>466</v>
      </c>
    </row>
    <row r="57" spans="2:16" ht="14.25" customHeight="1" x14ac:dyDescent="0.3">
      <c r="B57" s="1" t="s">
        <v>305</v>
      </c>
      <c r="C57" s="1" t="s">
        <v>88</v>
      </c>
      <c r="D57" s="14" t="s">
        <v>467</v>
      </c>
      <c r="E57" s="1" t="s">
        <v>468</v>
      </c>
    </row>
    <row r="58" spans="2:16" ht="14.25" customHeight="1" x14ac:dyDescent="0.3">
      <c r="B58" s="1" t="s">
        <v>307</v>
      </c>
      <c r="C58" s="1" t="s">
        <v>88</v>
      </c>
      <c r="D58" s="14" t="s">
        <v>469</v>
      </c>
      <c r="E58" s="1" t="s">
        <v>470</v>
      </c>
    </row>
    <row r="59" spans="2:16" ht="14.25" customHeight="1" x14ac:dyDescent="0.3">
      <c r="B59" s="1" t="s">
        <v>471</v>
      </c>
      <c r="C59" s="1" t="s">
        <v>472</v>
      </c>
      <c r="D59" s="14" t="s">
        <v>473</v>
      </c>
      <c r="E59" s="1" t="s">
        <v>474</v>
      </c>
    </row>
    <row r="60" spans="2:16" ht="14.25" customHeight="1" x14ac:dyDescent="0.3">
      <c r="B60" s="1" t="s">
        <v>475</v>
      </c>
      <c r="C60" s="1" t="s">
        <v>476</v>
      </c>
      <c r="D60" s="14" t="s">
        <v>477</v>
      </c>
      <c r="E60" s="1" t="s">
        <v>478</v>
      </c>
    </row>
    <row r="61" spans="2:16" ht="14.25" customHeight="1" x14ac:dyDescent="0.3">
      <c r="B61" s="1" t="s">
        <v>479</v>
      </c>
      <c r="C61" s="1" t="s">
        <v>88</v>
      </c>
      <c r="D61" s="14">
        <v>2019</v>
      </c>
      <c r="E61" s="1" t="s">
        <v>480</v>
      </c>
      <c r="P61" s="1" t="s">
        <v>481</v>
      </c>
    </row>
    <row r="62" spans="2:16" ht="14.25" customHeight="1" x14ac:dyDescent="0.3">
      <c r="B62" s="1" t="s">
        <v>313</v>
      </c>
      <c r="C62" s="1" t="s">
        <v>482</v>
      </c>
      <c r="D62" s="14" t="s">
        <v>389</v>
      </c>
      <c r="E62" s="1" t="s">
        <v>483</v>
      </c>
    </row>
    <row r="63" spans="2:16" ht="14.25" customHeight="1" x14ac:dyDescent="0.3">
      <c r="B63" s="1" t="s">
        <v>484</v>
      </c>
      <c r="C63" s="1" t="s">
        <v>485</v>
      </c>
      <c r="D63" s="14" t="s">
        <v>486</v>
      </c>
      <c r="E63" s="1" t="s">
        <v>487</v>
      </c>
    </row>
    <row r="64" spans="2:16" ht="14.25" customHeight="1" x14ac:dyDescent="0.3">
      <c r="B64" s="1" t="s">
        <v>488</v>
      </c>
      <c r="C64" s="1" t="s">
        <v>489</v>
      </c>
      <c r="D64" s="14" t="s">
        <v>490</v>
      </c>
      <c r="E64" s="1" t="s">
        <v>491</v>
      </c>
    </row>
    <row r="65" spans="2:5" ht="14.25" customHeight="1" x14ac:dyDescent="0.3">
      <c r="B65" s="1" t="s">
        <v>492</v>
      </c>
      <c r="C65" s="1" t="s">
        <v>88</v>
      </c>
      <c r="D65" s="14" t="s">
        <v>493</v>
      </c>
      <c r="E65" s="1" t="s">
        <v>494</v>
      </c>
    </row>
    <row r="66" spans="2:5" ht="14.25" customHeight="1" x14ac:dyDescent="0.3">
      <c r="B66" s="1" t="s">
        <v>319</v>
      </c>
      <c r="C66" s="1" t="s">
        <v>88</v>
      </c>
      <c r="D66" s="14" t="s">
        <v>495</v>
      </c>
      <c r="E66" s="1" t="s">
        <v>496</v>
      </c>
    </row>
    <row r="67" spans="2:5" ht="14.25" customHeight="1" x14ac:dyDescent="0.3">
      <c r="B67" s="1" t="s">
        <v>321</v>
      </c>
      <c r="C67" s="1" t="s">
        <v>88</v>
      </c>
      <c r="D67" s="14" t="s">
        <v>497</v>
      </c>
      <c r="E67" s="1" t="s">
        <v>498</v>
      </c>
    </row>
    <row r="68" spans="2:5" ht="14.25" customHeight="1" x14ac:dyDescent="0.3">
      <c r="B68" s="1" t="s">
        <v>323</v>
      </c>
      <c r="C68" s="1" t="s">
        <v>88</v>
      </c>
      <c r="D68" s="14" t="s">
        <v>499</v>
      </c>
      <c r="E68" s="1" t="s">
        <v>500</v>
      </c>
    </row>
    <row r="69" spans="2:5" ht="14.25" customHeight="1" x14ac:dyDescent="0.3">
      <c r="B69" s="1" t="s">
        <v>325</v>
      </c>
      <c r="C69" s="1" t="s">
        <v>88</v>
      </c>
      <c r="D69" s="14" t="s">
        <v>501</v>
      </c>
      <c r="E69" s="1" t="s">
        <v>502</v>
      </c>
    </row>
    <row r="70" spans="2:5" ht="14.25" customHeight="1" x14ac:dyDescent="0.3">
      <c r="B70" s="1" t="s">
        <v>327</v>
      </c>
      <c r="C70" s="1" t="s">
        <v>88</v>
      </c>
      <c r="D70" s="14" t="s">
        <v>503</v>
      </c>
      <c r="E70" s="1" t="s">
        <v>504</v>
      </c>
    </row>
    <row r="71" spans="2:5" ht="14.25" customHeight="1" x14ac:dyDescent="0.3">
      <c r="B71" s="1" t="s">
        <v>329</v>
      </c>
      <c r="C71" s="1" t="s">
        <v>505</v>
      </c>
      <c r="D71" s="14" t="s">
        <v>506</v>
      </c>
      <c r="E71" s="1" t="s">
        <v>507</v>
      </c>
    </row>
    <row r="72" spans="2:5" ht="14.25" customHeight="1" x14ac:dyDescent="0.3">
      <c r="B72" s="1" t="s">
        <v>335</v>
      </c>
      <c r="C72" s="1" t="s">
        <v>88</v>
      </c>
      <c r="D72" s="14" t="s">
        <v>508</v>
      </c>
      <c r="E72" s="1" t="s">
        <v>509</v>
      </c>
    </row>
    <row r="73" spans="2:5" ht="14.25" customHeight="1" x14ac:dyDescent="0.3">
      <c r="B73" s="1" t="s">
        <v>337</v>
      </c>
      <c r="C73" s="1" t="s">
        <v>88</v>
      </c>
      <c r="D73" s="14" t="s">
        <v>510</v>
      </c>
      <c r="E73" s="1" t="s">
        <v>511</v>
      </c>
    </row>
    <row r="74" spans="2:5" ht="14.25" customHeight="1" x14ac:dyDescent="0.3">
      <c r="B74" s="1" t="s">
        <v>512</v>
      </c>
      <c r="C74" s="1" t="s">
        <v>88</v>
      </c>
      <c r="D74" s="14">
        <v>2020</v>
      </c>
      <c r="E74" s="1" t="s">
        <v>513</v>
      </c>
    </row>
    <row r="75" spans="2:5" ht="14.25" customHeight="1" x14ac:dyDescent="0.3">
      <c r="B75" s="1" t="s">
        <v>339</v>
      </c>
      <c r="C75" s="1" t="s">
        <v>514</v>
      </c>
      <c r="D75" s="14" t="s">
        <v>515</v>
      </c>
      <c r="E75" s="1" t="s">
        <v>516</v>
      </c>
    </row>
    <row r="76" spans="2:5" ht="14.25" customHeight="1" x14ac:dyDescent="0.3">
      <c r="B76" s="1" t="s">
        <v>341</v>
      </c>
      <c r="C76" s="1" t="s">
        <v>88</v>
      </c>
      <c r="D76" s="14" t="s">
        <v>517</v>
      </c>
      <c r="E76" s="1" t="s">
        <v>518</v>
      </c>
    </row>
    <row r="77" spans="2:5" ht="14.25" customHeight="1" x14ac:dyDescent="0.3">
      <c r="B77" s="1" t="s">
        <v>343</v>
      </c>
      <c r="C77" s="1" t="s">
        <v>88</v>
      </c>
      <c r="D77" s="14" t="s">
        <v>519</v>
      </c>
      <c r="E77" s="1" t="s">
        <v>520</v>
      </c>
    </row>
    <row r="78" spans="2:5" ht="14.25" customHeight="1" x14ac:dyDescent="0.3">
      <c r="B78" s="1" t="s">
        <v>345</v>
      </c>
      <c r="C78" s="1" t="s">
        <v>88</v>
      </c>
      <c r="D78" s="14" t="s">
        <v>521</v>
      </c>
      <c r="E78" s="1" t="s">
        <v>520</v>
      </c>
    </row>
    <row r="79" spans="2:5" ht="14.25" customHeight="1" x14ac:dyDescent="0.3">
      <c r="B79" s="1" t="s">
        <v>347</v>
      </c>
      <c r="C79" s="1" t="s">
        <v>88</v>
      </c>
      <c r="D79" s="14" t="s">
        <v>522</v>
      </c>
      <c r="E79" s="1" t="s">
        <v>523</v>
      </c>
    </row>
    <row r="80" spans="2:5" ht="14.25" customHeight="1" x14ac:dyDescent="0.3">
      <c r="B80" s="1" t="s">
        <v>349</v>
      </c>
      <c r="C80" s="1" t="s">
        <v>88</v>
      </c>
      <c r="D80" s="14" t="s">
        <v>524</v>
      </c>
      <c r="E80" s="1" t="s">
        <v>525</v>
      </c>
    </row>
    <row r="81" spans="2:5" ht="14.25" customHeight="1" x14ac:dyDescent="0.3">
      <c r="B81" s="1" t="s">
        <v>352</v>
      </c>
      <c r="C81" s="1" t="s">
        <v>88</v>
      </c>
      <c r="D81" s="14" t="s">
        <v>526</v>
      </c>
      <c r="E81" s="1" t="s">
        <v>527</v>
      </c>
    </row>
    <row r="82" spans="2:5" ht="14.25" customHeight="1" x14ac:dyDescent="0.3">
      <c r="B82" s="1" t="s">
        <v>354</v>
      </c>
      <c r="C82" s="1" t="s">
        <v>528</v>
      </c>
      <c r="D82" s="14" t="s">
        <v>529</v>
      </c>
      <c r="E82" s="1" t="s">
        <v>530</v>
      </c>
    </row>
    <row r="83" spans="2:5" ht="14.25" customHeight="1" x14ac:dyDescent="0.3">
      <c r="B83" s="1" t="s">
        <v>357</v>
      </c>
      <c r="C83" s="1" t="s">
        <v>88</v>
      </c>
      <c r="D83" s="14" t="s">
        <v>531</v>
      </c>
      <c r="E83" s="1" t="s">
        <v>532</v>
      </c>
    </row>
    <row r="84" spans="2:5" ht="14.25" customHeight="1" x14ac:dyDescent="0.3">
      <c r="B84" s="1" t="s">
        <v>359</v>
      </c>
      <c r="C84" s="1" t="s">
        <v>533</v>
      </c>
      <c r="D84" s="14" t="s">
        <v>534</v>
      </c>
      <c r="E84" s="1" t="s">
        <v>535</v>
      </c>
    </row>
    <row r="86" spans="2:5" ht="14.25" customHeight="1" x14ac:dyDescent="0.3">
      <c r="B86" s="1" t="s">
        <v>536</v>
      </c>
      <c r="C86" s="1" t="s">
        <v>88</v>
      </c>
      <c r="E86" s="1" t="s">
        <v>537</v>
      </c>
    </row>
    <row r="87" spans="2:5" ht="14.25" customHeight="1" x14ac:dyDescent="0.3">
      <c r="B87" s="1" t="s">
        <v>538</v>
      </c>
      <c r="C87" s="1" t="s">
        <v>539</v>
      </c>
      <c r="E87" s="1" t="s">
        <v>540</v>
      </c>
    </row>
    <row r="88" spans="2:5" ht="14.25" customHeight="1" x14ac:dyDescent="0.3">
      <c r="B88" s="1" t="s">
        <v>541</v>
      </c>
      <c r="C88" s="1" t="s">
        <v>542</v>
      </c>
      <c r="D88" s="14">
        <v>2020</v>
      </c>
      <c r="E88" s="1" t="s">
        <v>543</v>
      </c>
    </row>
    <row r="89" spans="2:5" ht="14.25" customHeight="1" x14ac:dyDescent="0.3">
      <c r="B89" s="1" t="s">
        <v>544</v>
      </c>
      <c r="C89" s="1" t="s">
        <v>359</v>
      </c>
      <c r="D89" s="14">
        <v>2020</v>
      </c>
      <c r="E89" s="1" t="s">
        <v>545</v>
      </c>
    </row>
    <row r="90" spans="2:5" ht="14.25" customHeight="1" x14ac:dyDescent="0.3">
      <c r="B90" s="1" t="s">
        <v>546</v>
      </c>
      <c r="C90" s="1" t="s">
        <v>547</v>
      </c>
      <c r="D90" s="14">
        <v>2020</v>
      </c>
      <c r="E90" s="1" t="s">
        <v>530</v>
      </c>
    </row>
    <row r="92" spans="2:5" s="203" customFormat="1" ht="14.25" customHeight="1" x14ac:dyDescent="0.3">
      <c r="B92" s="203" t="s">
        <v>103</v>
      </c>
      <c r="D92" s="204"/>
    </row>
    <row r="94" spans="2:5" ht="14.25" customHeight="1" x14ac:dyDescent="0.3">
      <c r="B94" s="1" t="s">
        <v>377</v>
      </c>
      <c r="C94" s="1" t="s">
        <v>378</v>
      </c>
      <c r="D94" s="14" t="s">
        <v>42</v>
      </c>
      <c r="E94" s="1" t="s">
        <v>379</v>
      </c>
    </row>
    <row r="95" spans="2:5" ht="14.25" customHeight="1" x14ac:dyDescent="0.3">
      <c r="B95" s="1" t="s">
        <v>548</v>
      </c>
      <c r="C95" s="1" t="s">
        <v>549</v>
      </c>
      <c r="D95" s="14">
        <v>2016</v>
      </c>
      <c r="E95" s="1" t="s">
        <v>550</v>
      </c>
    </row>
    <row r="96" spans="2:5" ht="14.25" customHeight="1" x14ac:dyDescent="0.3">
      <c r="B96" s="1" t="s">
        <v>551</v>
      </c>
      <c r="C96" s="1" t="s">
        <v>406</v>
      </c>
      <c r="D96" s="14" t="s">
        <v>552</v>
      </c>
      <c r="E96" s="1" t="s">
        <v>553</v>
      </c>
    </row>
    <row r="97" spans="2:5" ht="14.25" customHeight="1" x14ac:dyDescent="0.3">
      <c r="B97" s="1" t="s">
        <v>554</v>
      </c>
      <c r="C97" s="1" t="s">
        <v>406</v>
      </c>
      <c r="D97" s="14" t="s">
        <v>555</v>
      </c>
      <c r="E97" s="1" t="s">
        <v>556</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88</v>
      </c>
      <c r="D12" s="64"/>
      <c r="E12" s="62"/>
      <c r="G12" s="47"/>
      <c r="H12" s="47"/>
    </row>
    <row r="13" spans="1:8" ht="14.25" customHeight="1" x14ac:dyDescent="0.3">
      <c r="A13" s="63"/>
      <c r="B13" s="79" t="s">
        <v>72</v>
      </c>
      <c r="C13" s="80" t="s">
        <v>239</v>
      </c>
      <c r="D13" s="67"/>
      <c r="E13" s="62" t="s">
        <v>240</v>
      </c>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241</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242</v>
      </c>
      <c r="D17" s="67"/>
      <c r="E17" s="62"/>
      <c r="G17" s="47"/>
      <c r="H17" s="47"/>
    </row>
    <row r="18" spans="1:12" ht="14.25" customHeight="1" x14ac:dyDescent="0.3">
      <c r="A18" s="63"/>
      <c r="B18" s="79" t="s">
        <v>73</v>
      </c>
      <c r="C18" s="80" t="s">
        <v>243</v>
      </c>
      <c r="D18" s="69"/>
      <c r="E18" s="62" t="s">
        <v>244</v>
      </c>
      <c r="G18" s="47"/>
      <c r="H18" s="47"/>
    </row>
    <row r="19" spans="1:12" ht="14.25" customHeight="1" x14ac:dyDescent="0.3">
      <c r="A19" s="63"/>
      <c r="B19" s="79" t="s">
        <v>5</v>
      </c>
      <c r="C19" s="80" t="s">
        <v>245</v>
      </c>
      <c r="D19" s="69"/>
      <c r="E19" s="62" t="s">
        <v>246</v>
      </c>
    </row>
    <row r="20" spans="1:12" ht="14.25" customHeight="1" x14ac:dyDescent="0.3">
      <c r="A20" s="63"/>
      <c r="B20" s="79" t="s">
        <v>6</v>
      </c>
      <c r="C20" s="81">
        <v>36305</v>
      </c>
      <c r="D20" s="70"/>
      <c r="E20" s="62" t="s">
        <v>246</v>
      </c>
    </row>
    <row r="21" spans="1:12" ht="14.25" customHeight="1" x14ac:dyDescent="0.3">
      <c r="A21" s="63"/>
      <c r="B21" s="79" t="s">
        <v>7</v>
      </c>
      <c r="C21" s="80" t="s">
        <v>247</v>
      </c>
      <c r="D21" s="67"/>
      <c r="E21" s="62" t="s">
        <v>248</v>
      </c>
    </row>
    <row r="22" spans="1:12" ht="14.25" customHeight="1" x14ac:dyDescent="0.3">
      <c r="A22" s="63"/>
      <c r="B22" s="79" t="s">
        <v>8</v>
      </c>
      <c r="C22" s="81" t="s">
        <v>249</v>
      </c>
      <c r="D22" s="69"/>
      <c r="E22" s="62" t="s">
        <v>250</v>
      </c>
    </row>
    <row r="23" spans="1:12" s="117" customFormat="1" ht="144" x14ac:dyDescent="0.3">
      <c r="A23" s="63"/>
      <c r="B23" s="128" t="s">
        <v>182</v>
      </c>
      <c r="C23" s="129" t="s">
        <v>251</v>
      </c>
      <c r="D23" s="130"/>
      <c r="E23" s="131" t="s">
        <v>252</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v>0.2025765104215492</v>
      </c>
      <c r="D23" s="83" t="s">
        <v>56</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0.2025765104215492</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v>2.2064367082965559E-2</v>
      </c>
      <c r="D36" s="83" t="s">
        <v>253</v>
      </c>
      <c r="E36" s="63"/>
      <c r="F36" s="83"/>
      <c r="J36" s="63"/>
      <c r="K36" s="68"/>
      <c r="L36" s="68"/>
      <c r="M36" s="69"/>
    </row>
    <row r="37" spans="1:13" ht="14.25" customHeight="1" x14ac:dyDescent="0.3">
      <c r="A37" s="63"/>
      <c r="B37" s="61" t="s">
        <v>22</v>
      </c>
      <c r="C37" s="82">
        <v>0.57432244009778111</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0.59638680718074666</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0.79896331760229589</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0.2010366823977042</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0.2010366823977042</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v>0.422677559902219</v>
      </c>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0.422677559902219</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v>4.1443734135926946E-2</v>
      </c>
      <c r="D18" s="83" t="s">
        <v>57</v>
      </c>
      <c r="E18" s="63"/>
      <c r="F18" s="83"/>
      <c r="J18" s="63"/>
      <c r="K18" s="68"/>
      <c r="L18" s="68"/>
      <c r="M18" s="69"/>
    </row>
    <row r="19" spans="1:13" ht="14.25" customHeight="1" x14ac:dyDescent="0.3">
      <c r="A19" s="63"/>
      <c r="B19" s="61" t="s">
        <v>13</v>
      </c>
      <c r="C19" s="82">
        <v>0.35868728877060857</v>
      </c>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0.40013102290653552</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v>6.591804590202823E-3</v>
      </c>
      <c r="D30" s="83" t="s">
        <v>55</v>
      </c>
      <c r="E30" s="63"/>
      <c r="F30" s="83"/>
      <c r="J30" s="63"/>
      <c r="K30" s="68"/>
      <c r="L30" s="7"/>
      <c r="M30" s="67"/>
    </row>
    <row r="31" spans="1:13" ht="14.25" customHeight="1" x14ac:dyDescent="0.3">
      <c r="A31" s="63"/>
      <c r="B31" s="61" t="s">
        <v>21</v>
      </c>
      <c r="C31" s="82">
        <v>7.0572885778673947E-3</v>
      </c>
      <c r="D31" s="83" t="s">
        <v>55</v>
      </c>
      <c r="E31" s="63"/>
      <c r="F31" s="83"/>
      <c r="J31" s="63"/>
      <c r="K31" s="68"/>
      <c r="L31" s="68"/>
      <c r="M31" s="69"/>
    </row>
    <row r="32" spans="1:13" ht="14.25" customHeight="1" x14ac:dyDescent="0.3">
      <c r="A32" s="63"/>
      <c r="B32" s="61" t="s">
        <v>22</v>
      </c>
      <c r="C32" s="82">
        <v>7.2945083619973913E-2</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8.6594176788044125E-2</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0.48672519969457961</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v>0.51277480030542055</v>
      </c>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0.51277480030542055</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v>9.7000000000000003E-2</v>
      </c>
      <c r="D51" s="63"/>
      <c r="F51" s="82"/>
      <c r="I51" s="47"/>
      <c r="L51" s="4"/>
      <c r="M51" s="4"/>
    </row>
    <row r="52" spans="1:13" ht="14.25" customHeight="1" x14ac:dyDescent="0.3">
      <c r="B52" s="61" t="s">
        <v>24</v>
      </c>
      <c r="C52" s="84"/>
      <c r="F52" s="82"/>
    </row>
    <row r="53" spans="1:13" ht="14.25" customHeight="1" x14ac:dyDescent="0.3">
      <c r="B53" s="61" t="s">
        <v>54</v>
      </c>
      <c r="C53" s="85">
        <v>1.9081954097971766E-3</v>
      </c>
      <c r="F53" s="82"/>
    </row>
    <row r="54" spans="1:13" ht="14.25" customHeight="1" x14ac:dyDescent="0.3">
      <c r="B54" s="61" t="s">
        <v>21</v>
      </c>
      <c r="C54" s="84"/>
      <c r="F54" s="82"/>
    </row>
    <row r="55" spans="1:13" ht="14.25" customHeight="1" x14ac:dyDescent="0.3">
      <c r="B55" s="61" t="s">
        <v>22</v>
      </c>
      <c r="C55" s="84">
        <v>0.31305491638002614</v>
      </c>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0.41196311178982331</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c r="E27" s="82"/>
      <c r="F27" s="82"/>
      <c r="G27" s="122"/>
      <c r="H27" s="195"/>
      <c r="I27" s="185"/>
      <c r="J27" s="122"/>
      <c r="K27" s="122"/>
      <c r="L27" s="122"/>
    </row>
    <row r="28" spans="2:16" ht="14.25" customHeight="1" x14ac:dyDescent="0.3">
      <c r="B28" s="61" t="s">
        <v>21</v>
      </c>
      <c r="C28" s="82">
        <v>3.0000000000000001E-3</v>
      </c>
      <c r="E28" s="82">
        <v>1</v>
      </c>
      <c r="F28" s="82"/>
      <c r="G28" s="122"/>
      <c r="H28" s="195" t="s">
        <v>254</v>
      </c>
      <c r="I28" s="185" t="s">
        <v>254</v>
      </c>
      <c r="J28" s="122"/>
      <c r="K28" s="122"/>
      <c r="L28" s="122"/>
    </row>
    <row r="29" spans="2:16" ht="14.25" customHeight="1" x14ac:dyDescent="0.3">
      <c r="B29" s="61" t="s">
        <v>22</v>
      </c>
      <c r="C29" s="82">
        <v>0.997</v>
      </c>
      <c r="E29" s="82">
        <v>8.9948373817074295E-2</v>
      </c>
      <c r="F29" s="82">
        <v>0.91005162618292568</v>
      </c>
      <c r="G29" s="122"/>
      <c r="H29" s="195" t="s">
        <v>254</v>
      </c>
      <c r="I29" s="185" t="s">
        <v>254</v>
      </c>
      <c r="J29" s="122"/>
      <c r="K29" s="122"/>
      <c r="L29" s="122"/>
    </row>
    <row r="30" spans="2:16" ht="14.25" customHeight="1" x14ac:dyDescent="0.3">
      <c r="B30" s="61" t="s">
        <v>26</v>
      </c>
      <c r="C30" s="82"/>
      <c r="E30" s="171"/>
      <c r="F30" s="171"/>
      <c r="G30" s="122"/>
      <c r="H30" s="195" t="s">
        <v>255</v>
      </c>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v>0.504</v>
      </c>
      <c r="E14" s="82"/>
      <c r="F14" s="82"/>
      <c r="H14" s="195" t="s">
        <v>254</v>
      </c>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0.504</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v>9.7000000000000003E-2</v>
      </c>
      <c r="E21" s="82"/>
      <c r="F21" s="82">
        <v>1</v>
      </c>
      <c r="H21" s="195" t="s">
        <v>254</v>
      </c>
      <c r="I21" s="185" t="s">
        <v>254</v>
      </c>
      <c r="J21" s="116"/>
    </row>
    <row r="22" spans="2:10" ht="14.25" customHeight="1" x14ac:dyDescent="0.3">
      <c r="B22" s="61" t="s">
        <v>32</v>
      </c>
      <c r="C22" s="82">
        <v>8.5000000000000006E-3</v>
      </c>
      <c r="E22" s="82">
        <v>1</v>
      </c>
      <c r="F22" s="82" t="s">
        <v>255</v>
      </c>
      <c r="H22" s="195" t="s">
        <v>254</v>
      </c>
      <c r="I22" s="185" t="s">
        <v>254</v>
      </c>
      <c r="J22" s="116"/>
    </row>
    <row r="23" spans="2:10" ht="14.25" customHeight="1" x14ac:dyDescent="0.3">
      <c r="B23" s="61" t="s">
        <v>21</v>
      </c>
      <c r="C23" s="82">
        <v>4.0000000000000001E-3</v>
      </c>
      <c r="E23" s="82">
        <v>1</v>
      </c>
      <c r="F23" s="82" t="s">
        <v>255</v>
      </c>
      <c r="H23" s="195" t="s">
        <v>254</v>
      </c>
      <c r="I23" s="185" t="s">
        <v>254</v>
      </c>
      <c r="J23" s="116"/>
    </row>
    <row r="24" spans="2:10" ht="14.25" customHeight="1" x14ac:dyDescent="0.3">
      <c r="B24" s="61" t="s">
        <v>22</v>
      </c>
      <c r="C24" s="82">
        <v>0.38600000000000001</v>
      </c>
      <c r="E24" s="82">
        <v>0.3034</v>
      </c>
      <c r="F24" s="82">
        <v>0.6966</v>
      </c>
      <c r="H24" s="195" t="s">
        <v>254</v>
      </c>
      <c r="I24" s="185" t="s">
        <v>254</v>
      </c>
      <c r="J24" s="116"/>
    </row>
    <row r="25" spans="2:10" ht="14.25" customHeight="1" x14ac:dyDescent="0.3">
      <c r="B25" s="61" t="s">
        <v>26</v>
      </c>
      <c r="C25" s="82"/>
      <c r="E25" s="82"/>
      <c r="F25" s="82"/>
      <c r="H25" s="195" t="s">
        <v>255</v>
      </c>
      <c r="I25" s="185"/>
      <c r="J25" s="116"/>
    </row>
    <row r="26" spans="2:10" ht="14.25" customHeight="1" x14ac:dyDescent="0.3">
      <c r="B26" s="66" t="s">
        <v>28</v>
      </c>
      <c r="C26" s="139">
        <f>SUM(C21:C25)</f>
        <v>0.49550000000000005</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0.99950000000000006</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256</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256</v>
      </c>
      <c r="E16" s="83"/>
      <c r="F16" s="63"/>
      <c r="G16" s="83"/>
    </row>
    <row r="17" spans="2:8" ht="14.25" customHeight="1" x14ac:dyDescent="0.3">
      <c r="B17" s="61" t="s">
        <v>213</v>
      </c>
      <c r="C17" s="188"/>
      <c r="D17" s="191" t="s">
        <v>256</v>
      </c>
      <c r="E17" s="83"/>
      <c r="F17" s="63"/>
      <c r="G17" s="83"/>
      <c r="H17" s="122"/>
    </row>
    <row r="18" spans="2:8" ht="14.25" customHeight="1" x14ac:dyDescent="0.3">
      <c r="B18" s="61" t="s">
        <v>214</v>
      </c>
      <c r="C18" s="188"/>
      <c r="D18" s="190" t="s">
        <v>256</v>
      </c>
      <c r="E18" s="83"/>
      <c r="F18" s="63"/>
      <c r="G18" s="83"/>
    </row>
    <row r="19" spans="2:8" ht="14.25" customHeight="1" x14ac:dyDescent="0.3">
      <c r="B19" s="61" t="s">
        <v>215</v>
      </c>
      <c r="C19" s="188"/>
      <c r="D19" s="190" t="s">
        <v>256</v>
      </c>
      <c r="E19" s="83"/>
      <c r="F19" s="63"/>
      <c r="G19" s="83"/>
      <c r="H19" s="122"/>
    </row>
    <row r="20" spans="2:8" ht="14.25" customHeight="1" x14ac:dyDescent="0.3">
      <c r="B20" s="61" t="s">
        <v>50</v>
      </c>
      <c r="C20" s="188"/>
      <c r="D20" s="189" t="s">
        <v>256</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256</v>
      </c>
      <c r="E28" s="83"/>
      <c r="F28" s="63"/>
      <c r="G28" s="83"/>
    </row>
    <row r="29" spans="2:8" ht="14.25" customHeight="1" x14ac:dyDescent="0.3">
      <c r="B29" s="61" t="s">
        <v>49</v>
      </c>
      <c r="C29" s="188">
        <v>1</v>
      </c>
      <c r="D29" s="189" t="s">
        <v>257</v>
      </c>
      <c r="E29" s="83" t="s">
        <v>258</v>
      </c>
      <c r="F29" s="63"/>
      <c r="G29" s="83"/>
    </row>
    <row r="30" spans="2:8" ht="14.25" customHeight="1" x14ac:dyDescent="0.3">
      <c r="B30" s="61" t="s">
        <v>212</v>
      </c>
      <c r="C30" s="188"/>
      <c r="D30" s="191" t="s">
        <v>256</v>
      </c>
      <c r="E30" s="83"/>
      <c r="F30" s="63"/>
      <c r="G30" s="83"/>
    </row>
    <row r="31" spans="2:8" ht="14.25" customHeight="1" x14ac:dyDescent="0.3">
      <c r="B31" s="61" t="s">
        <v>213</v>
      </c>
      <c r="C31" s="188"/>
      <c r="D31" s="191" t="s">
        <v>256</v>
      </c>
      <c r="E31" s="83"/>
      <c r="F31" s="63"/>
      <c r="G31" s="83"/>
      <c r="H31" s="122"/>
    </row>
    <row r="32" spans="2:8" ht="14.25" customHeight="1" x14ac:dyDescent="0.3">
      <c r="B32" s="61" t="s">
        <v>214</v>
      </c>
      <c r="C32" s="188"/>
      <c r="D32" s="190" t="s">
        <v>256</v>
      </c>
      <c r="E32" s="83"/>
      <c r="F32" s="63"/>
      <c r="G32" s="83"/>
    </row>
    <row r="33" spans="2:8" ht="14.25" customHeight="1" x14ac:dyDescent="0.3">
      <c r="B33" s="61" t="s">
        <v>215</v>
      </c>
      <c r="C33" s="188"/>
      <c r="D33" s="190" t="s">
        <v>256</v>
      </c>
      <c r="E33" s="83"/>
      <c r="F33" s="63"/>
      <c r="G33" s="83"/>
      <c r="H33" s="122"/>
    </row>
    <row r="34" spans="2:8" ht="14.25" customHeight="1" x14ac:dyDescent="0.3">
      <c r="B34" s="61" t="s">
        <v>50</v>
      </c>
      <c r="C34" s="188"/>
      <c r="D34" s="189" t="s">
        <v>256</v>
      </c>
      <c r="E34" s="83"/>
      <c r="F34" s="63"/>
      <c r="G34" s="83"/>
    </row>
    <row r="35" spans="2:8" ht="14.25" customHeight="1" x14ac:dyDescent="0.3">
      <c r="B35" s="160"/>
      <c r="C35" s="163"/>
      <c r="D35" s="70"/>
      <c r="E35" s="70"/>
      <c r="F35" s="70"/>
      <c r="G35" s="70"/>
    </row>
    <row r="36" spans="2:8" ht="14.25" customHeight="1" x14ac:dyDescent="0.3">
      <c r="B36" s="66" t="s">
        <v>29</v>
      </c>
      <c r="C36" s="139">
        <f>SUM(C27:C34)</f>
        <v>1</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63"/>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259</v>
      </c>
      <c r="C14" s="99">
        <v>2014</v>
      </c>
      <c r="D14" s="87" t="s">
        <v>260</v>
      </c>
      <c r="E14" s="87"/>
      <c r="F14" s="87" t="s">
        <v>261</v>
      </c>
      <c r="G14" s="99">
        <v>2015</v>
      </c>
      <c r="H14" s="97">
        <v>64.5</v>
      </c>
      <c r="I14" s="97">
        <v>0</v>
      </c>
      <c r="J14" s="93"/>
      <c r="K14" s="93"/>
      <c r="L14" s="93"/>
      <c r="M14" s="93"/>
      <c r="N14" s="93"/>
      <c r="O14" s="93"/>
      <c r="P14" s="93"/>
      <c r="Q14" s="93"/>
      <c r="R14" s="93"/>
      <c r="S14" s="98">
        <v>64.5</v>
      </c>
      <c r="T14" s="93"/>
      <c r="U14" s="93"/>
      <c r="V14" s="93"/>
      <c r="W14" s="93"/>
      <c r="X14" s="93"/>
      <c r="Y14" s="93"/>
      <c r="Z14" s="93"/>
      <c r="AA14" s="93"/>
      <c r="AB14" s="93"/>
      <c r="AC14" s="93"/>
      <c r="AD14" s="93"/>
      <c r="AE14" s="93"/>
      <c r="AF14" s="93">
        <v>64.5</v>
      </c>
      <c r="AG14" s="93"/>
      <c r="AH14" s="123"/>
      <c r="AI14" s="119" t="s">
        <v>262</v>
      </c>
      <c r="AJ14" s="119"/>
      <c r="AK14" s="119"/>
      <c r="AL14" s="107"/>
      <c r="AM14" s="107"/>
      <c r="AN14" s="107"/>
      <c r="AO14" s="107"/>
    </row>
    <row r="15" spans="1:41" ht="14.25" customHeight="1" x14ac:dyDescent="0.3">
      <c r="B15" s="87" t="s">
        <v>263</v>
      </c>
      <c r="C15" s="99">
        <v>2014</v>
      </c>
      <c r="D15" s="87" t="s">
        <v>264</v>
      </c>
      <c r="E15" s="87"/>
      <c r="F15" s="87" t="s">
        <v>261</v>
      </c>
      <c r="G15" s="99">
        <v>2015</v>
      </c>
      <c r="H15" s="97">
        <v>10</v>
      </c>
      <c r="I15" s="97">
        <v>0</v>
      </c>
      <c r="J15" s="93"/>
      <c r="K15" s="93"/>
      <c r="L15" s="93"/>
      <c r="M15" s="93"/>
      <c r="N15" s="93"/>
      <c r="O15" s="93"/>
      <c r="P15" s="93"/>
      <c r="Q15" s="93"/>
      <c r="R15" s="93"/>
      <c r="S15" s="98">
        <v>10</v>
      </c>
      <c r="T15" s="93"/>
      <c r="U15" s="93"/>
      <c r="V15" s="93"/>
      <c r="W15" s="93"/>
      <c r="X15" s="93"/>
      <c r="Y15" s="93"/>
      <c r="Z15" s="93"/>
      <c r="AA15" s="93"/>
      <c r="AB15" s="93"/>
      <c r="AC15" s="93"/>
      <c r="AD15" s="93"/>
      <c r="AE15" s="93">
        <v>10</v>
      </c>
      <c r="AF15" s="93"/>
      <c r="AG15" s="93"/>
      <c r="AH15" s="123"/>
      <c r="AI15" s="119" t="s">
        <v>265</v>
      </c>
      <c r="AJ15" s="119" t="s">
        <v>266</v>
      </c>
      <c r="AK15" s="119" t="s">
        <v>267</v>
      </c>
      <c r="AL15" s="107"/>
      <c r="AM15" s="107"/>
      <c r="AN15" s="107"/>
      <c r="AO15" s="107"/>
    </row>
    <row r="16" spans="1:41" ht="14.25" customHeight="1" x14ac:dyDescent="0.3">
      <c r="B16" s="87" t="s">
        <v>268</v>
      </c>
      <c r="C16" s="99">
        <v>2014</v>
      </c>
      <c r="D16" s="87" t="s">
        <v>269</v>
      </c>
      <c r="E16" s="87"/>
      <c r="F16" s="87" t="s">
        <v>261</v>
      </c>
      <c r="G16" s="99">
        <v>2015</v>
      </c>
      <c r="H16" s="97">
        <v>6</v>
      </c>
      <c r="I16" s="97">
        <v>0</v>
      </c>
      <c r="J16" s="93"/>
      <c r="K16" s="93"/>
      <c r="L16" s="93"/>
      <c r="M16" s="93"/>
      <c r="N16" s="93"/>
      <c r="O16" s="93"/>
      <c r="P16" s="93"/>
      <c r="Q16" s="93"/>
      <c r="R16" s="93"/>
      <c r="S16" s="98">
        <v>6</v>
      </c>
      <c r="T16" s="93"/>
      <c r="U16" s="93"/>
      <c r="V16" s="93"/>
      <c r="W16" s="93"/>
      <c r="X16" s="93"/>
      <c r="Y16" s="93"/>
      <c r="Z16" s="93"/>
      <c r="AA16" s="93"/>
      <c r="AB16" s="93"/>
      <c r="AC16" s="93"/>
      <c r="AD16" s="93"/>
      <c r="AE16" s="93">
        <v>6</v>
      </c>
      <c r="AF16" s="93"/>
      <c r="AG16" s="93"/>
      <c r="AH16" s="123"/>
      <c r="AI16" s="119" t="s">
        <v>270</v>
      </c>
      <c r="AJ16" s="119"/>
      <c r="AK16" s="119"/>
      <c r="AL16" s="107"/>
      <c r="AM16" s="107"/>
      <c r="AN16" s="107"/>
      <c r="AO16" s="107"/>
    </row>
    <row r="17" spans="2:41" ht="14.25" customHeight="1" x14ac:dyDescent="0.3">
      <c r="B17" s="87" t="s">
        <v>271</v>
      </c>
      <c r="C17" s="99">
        <v>1978</v>
      </c>
      <c r="D17" s="87" t="s">
        <v>260</v>
      </c>
      <c r="E17" s="87" t="s">
        <v>272</v>
      </c>
      <c r="F17" s="87" t="s">
        <v>261</v>
      </c>
      <c r="G17" s="99">
        <v>2015</v>
      </c>
      <c r="H17" s="97">
        <v>248</v>
      </c>
      <c r="I17" s="97">
        <v>248</v>
      </c>
      <c r="J17" s="93"/>
      <c r="K17" s="93"/>
      <c r="L17" s="93">
        <v>248</v>
      </c>
      <c r="M17" s="93"/>
      <c r="N17" s="93"/>
      <c r="O17" s="93"/>
      <c r="P17" s="93"/>
      <c r="Q17" s="93"/>
      <c r="R17" s="93"/>
      <c r="S17" s="98">
        <v>0</v>
      </c>
      <c r="T17" s="93"/>
      <c r="U17" s="93"/>
      <c r="V17" s="93"/>
      <c r="W17" s="93"/>
      <c r="X17" s="93"/>
      <c r="Y17" s="93"/>
      <c r="Z17" s="93"/>
      <c r="AA17" s="93"/>
      <c r="AB17" s="93"/>
      <c r="AC17" s="93"/>
      <c r="AD17" s="93"/>
      <c r="AE17" s="93"/>
      <c r="AF17" s="93"/>
      <c r="AG17" s="93"/>
      <c r="AH17" s="123"/>
      <c r="AI17" s="119" t="s">
        <v>273</v>
      </c>
      <c r="AJ17" s="119"/>
      <c r="AK17" s="119"/>
      <c r="AL17" s="107"/>
      <c r="AM17" s="107"/>
      <c r="AN17" s="107"/>
      <c r="AO17" s="107"/>
    </row>
    <row r="18" spans="2:41" ht="14.25" customHeight="1" x14ac:dyDescent="0.3">
      <c r="B18" s="87" t="s">
        <v>274</v>
      </c>
      <c r="C18" s="99">
        <v>1985</v>
      </c>
      <c r="D18" s="87" t="s">
        <v>260</v>
      </c>
      <c r="E18" s="87" t="s">
        <v>272</v>
      </c>
      <c r="F18" s="87" t="s">
        <v>261</v>
      </c>
      <c r="G18" s="99">
        <v>2015</v>
      </c>
      <c r="H18" s="97">
        <v>328</v>
      </c>
      <c r="I18" s="97">
        <v>328</v>
      </c>
      <c r="J18" s="93"/>
      <c r="K18" s="93"/>
      <c r="L18" s="93">
        <v>328</v>
      </c>
      <c r="M18" s="93"/>
      <c r="N18" s="93"/>
      <c r="O18" s="93"/>
      <c r="P18" s="93"/>
      <c r="Q18" s="93"/>
      <c r="R18" s="93"/>
      <c r="S18" s="98">
        <v>0</v>
      </c>
      <c r="T18" s="93"/>
      <c r="U18" s="93"/>
      <c r="V18" s="93"/>
      <c r="W18" s="93"/>
      <c r="X18" s="93"/>
      <c r="Y18" s="93"/>
      <c r="Z18" s="93"/>
      <c r="AA18" s="93"/>
      <c r="AB18" s="93"/>
      <c r="AC18" s="93"/>
      <c r="AD18" s="93"/>
      <c r="AE18" s="93"/>
      <c r="AF18" s="93"/>
      <c r="AG18" s="93"/>
      <c r="AH18" s="123"/>
      <c r="AI18" s="119" t="s">
        <v>273</v>
      </c>
      <c r="AJ18" s="119"/>
      <c r="AK18" s="119"/>
      <c r="AL18" s="107"/>
      <c r="AM18" s="107"/>
      <c r="AN18" s="107"/>
      <c r="AO18" s="107"/>
    </row>
    <row r="19" spans="2:41" ht="14.25" customHeight="1" x14ac:dyDescent="0.3">
      <c r="B19" s="87" t="s">
        <v>275</v>
      </c>
      <c r="C19" s="99">
        <v>2014</v>
      </c>
      <c r="D19" s="87" t="s">
        <v>260</v>
      </c>
      <c r="E19" s="87"/>
      <c r="F19" s="87" t="s">
        <v>261</v>
      </c>
      <c r="G19" s="99">
        <v>2015</v>
      </c>
      <c r="H19" s="97">
        <v>62.7</v>
      </c>
      <c r="I19" s="97">
        <v>0</v>
      </c>
      <c r="J19" s="93"/>
      <c r="K19" s="93"/>
      <c r="L19" s="93"/>
      <c r="M19" s="93"/>
      <c r="N19" s="93"/>
      <c r="O19" s="93"/>
      <c r="P19" s="93"/>
      <c r="Q19" s="93"/>
      <c r="R19" s="93"/>
      <c r="S19" s="98">
        <v>62.7</v>
      </c>
      <c r="T19" s="93"/>
      <c r="U19" s="93"/>
      <c r="V19" s="93"/>
      <c r="W19" s="93"/>
      <c r="X19" s="93"/>
      <c r="Y19" s="93"/>
      <c r="Z19" s="93"/>
      <c r="AA19" s="93"/>
      <c r="AB19" s="93"/>
      <c r="AC19" s="93"/>
      <c r="AD19" s="93"/>
      <c r="AE19" s="93">
        <v>62.7</v>
      </c>
      <c r="AF19" s="93"/>
      <c r="AG19" s="93"/>
      <c r="AH19" s="123"/>
      <c r="AI19" s="119" t="s">
        <v>276</v>
      </c>
      <c r="AJ19" s="119"/>
      <c r="AK19" s="119"/>
    </row>
    <row r="20" spans="2:41" ht="14.25" customHeight="1" x14ac:dyDescent="0.3">
      <c r="B20" s="87" t="s">
        <v>277</v>
      </c>
      <c r="C20" s="99">
        <v>2014</v>
      </c>
      <c r="D20" s="87" t="s">
        <v>264</v>
      </c>
      <c r="E20" s="87"/>
      <c r="F20" s="87" t="s">
        <v>261</v>
      </c>
      <c r="G20" s="99">
        <v>2015</v>
      </c>
      <c r="H20" s="97">
        <v>22.5</v>
      </c>
      <c r="I20" s="97">
        <v>0</v>
      </c>
      <c r="J20" s="93"/>
      <c r="K20" s="93"/>
      <c r="L20" s="93"/>
      <c r="M20" s="93"/>
      <c r="N20" s="93"/>
      <c r="O20" s="93"/>
      <c r="P20" s="93"/>
      <c r="Q20" s="93"/>
      <c r="R20" s="93"/>
      <c r="S20" s="98">
        <v>22.5</v>
      </c>
      <c r="T20" s="93"/>
      <c r="U20" s="93"/>
      <c r="V20" s="93"/>
      <c r="W20" s="93"/>
      <c r="X20" s="93"/>
      <c r="Y20" s="93"/>
      <c r="Z20" s="93"/>
      <c r="AA20" s="93"/>
      <c r="AB20" s="93"/>
      <c r="AC20" s="93"/>
      <c r="AD20" s="93"/>
      <c r="AE20" s="93">
        <v>22.5</v>
      </c>
      <c r="AF20" s="93"/>
      <c r="AG20" s="93"/>
      <c r="AH20" s="123"/>
      <c r="AI20" s="119" t="s">
        <v>278</v>
      </c>
      <c r="AJ20" s="119"/>
      <c r="AK20" s="119"/>
    </row>
    <row r="21" spans="2:41" ht="14.25" customHeight="1" x14ac:dyDescent="0.3">
      <c r="B21" s="87" t="s">
        <v>279</v>
      </c>
      <c r="C21" s="99">
        <v>2015</v>
      </c>
      <c r="D21" s="87" t="s">
        <v>260</v>
      </c>
      <c r="E21" s="87"/>
      <c r="F21" s="87" t="s">
        <v>261</v>
      </c>
      <c r="G21" s="99">
        <v>2016</v>
      </c>
      <c r="H21" s="97">
        <v>1.9913399999999999</v>
      </c>
      <c r="I21" s="97">
        <v>0</v>
      </c>
      <c r="J21" s="93"/>
      <c r="K21" s="93"/>
      <c r="L21" s="93"/>
      <c r="M21" s="93"/>
      <c r="N21" s="93"/>
      <c r="O21" s="93"/>
      <c r="P21" s="93"/>
      <c r="Q21" s="93"/>
      <c r="R21" s="93"/>
      <c r="S21" s="98">
        <v>1.9913399999999999</v>
      </c>
      <c r="T21" s="93"/>
      <c r="U21" s="93"/>
      <c r="V21" s="93"/>
      <c r="W21" s="93"/>
      <c r="X21" s="93"/>
      <c r="Y21" s="93"/>
      <c r="Z21" s="93"/>
      <c r="AA21" s="93"/>
      <c r="AB21" s="93"/>
      <c r="AC21" s="93"/>
      <c r="AD21" s="93">
        <v>1.9913399999999999</v>
      </c>
      <c r="AE21" s="93"/>
      <c r="AF21" s="93"/>
      <c r="AG21" s="93"/>
      <c r="AH21" s="123"/>
      <c r="AI21" s="119" t="s">
        <v>280</v>
      </c>
      <c r="AJ21" s="119"/>
      <c r="AK21" s="119"/>
    </row>
    <row r="22" spans="2:41" ht="14.25" customHeight="1" x14ac:dyDescent="0.3">
      <c r="B22" s="87" t="s">
        <v>281</v>
      </c>
      <c r="C22" s="99">
        <v>2016</v>
      </c>
      <c r="D22" s="87" t="s">
        <v>269</v>
      </c>
      <c r="E22" s="87"/>
      <c r="F22" s="87" t="s">
        <v>261</v>
      </c>
      <c r="G22" s="99">
        <v>2016</v>
      </c>
      <c r="H22" s="97">
        <v>7.5</v>
      </c>
      <c r="I22" s="97">
        <v>0</v>
      </c>
      <c r="J22" s="93"/>
      <c r="K22" s="93"/>
      <c r="L22" s="93"/>
      <c r="M22" s="93"/>
      <c r="N22" s="93"/>
      <c r="O22" s="93"/>
      <c r="P22" s="93"/>
      <c r="Q22" s="93"/>
      <c r="R22" s="93"/>
      <c r="S22" s="98">
        <v>7.5</v>
      </c>
      <c r="T22" s="93"/>
      <c r="U22" s="93"/>
      <c r="V22" s="93"/>
      <c r="W22" s="93"/>
      <c r="X22" s="93"/>
      <c r="Y22" s="93"/>
      <c r="Z22" s="93"/>
      <c r="AA22" s="93"/>
      <c r="AB22" s="93"/>
      <c r="AC22" s="93"/>
      <c r="AD22" s="93"/>
      <c r="AE22" s="93">
        <v>7.5</v>
      </c>
      <c r="AF22" s="93"/>
      <c r="AG22" s="93"/>
      <c r="AH22" s="123"/>
      <c r="AI22" s="119" t="s">
        <v>282</v>
      </c>
      <c r="AJ22" s="119"/>
      <c r="AK22" s="119"/>
    </row>
    <row r="23" spans="2:41" ht="14.25" customHeight="1" x14ac:dyDescent="0.3">
      <c r="B23" s="87" t="s">
        <v>283</v>
      </c>
      <c r="C23" s="99">
        <v>2015</v>
      </c>
      <c r="D23" s="87" t="s">
        <v>269</v>
      </c>
      <c r="E23" s="87"/>
      <c r="F23" s="87" t="s">
        <v>261</v>
      </c>
      <c r="G23" s="99">
        <v>2016</v>
      </c>
      <c r="H23" s="97">
        <v>8.9976000000000003</v>
      </c>
      <c r="I23" s="97">
        <v>0</v>
      </c>
      <c r="J23" s="93"/>
      <c r="K23" s="93"/>
      <c r="L23" s="93"/>
      <c r="M23" s="93"/>
      <c r="N23" s="93"/>
      <c r="O23" s="93"/>
      <c r="P23" s="93"/>
      <c r="Q23" s="93"/>
      <c r="R23" s="93"/>
      <c r="S23" s="98">
        <v>8.9976000000000003</v>
      </c>
      <c r="T23" s="93"/>
      <c r="U23" s="93"/>
      <c r="V23" s="93"/>
      <c r="W23" s="93"/>
      <c r="X23" s="93"/>
      <c r="Y23" s="93"/>
      <c r="Z23" s="93"/>
      <c r="AA23" s="93"/>
      <c r="AB23" s="93"/>
      <c r="AC23" s="93"/>
      <c r="AD23" s="93"/>
      <c r="AE23" s="93">
        <v>8.9976000000000003</v>
      </c>
      <c r="AF23" s="93"/>
      <c r="AG23" s="93"/>
      <c r="AH23" s="123"/>
      <c r="AI23" s="119" t="s">
        <v>284</v>
      </c>
      <c r="AJ23" s="119"/>
      <c r="AK23" s="119"/>
    </row>
    <row r="24" spans="2:41" ht="14.25" customHeight="1" x14ac:dyDescent="0.3">
      <c r="B24" s="87" t="s">
        <v>285</v>
      </c>
      <c r="C24" s="99">
        <v>2013</v>
      </c>
      <c r="D24" s="87" t="s">
        <v>260</v>
      </c>
      <c r="E24" s="87" t="s">
        <v>286</v>
      </c>
      <c r="F24" s="87" t="s">
        <v>261</v>
      </c>
      <c r="G24" s="99">
        <v>2016</v>
      </c>
      <c r="H24" s="97">
        <v>1</v>
      </c>
      <c r="I24" s="97">
        <v>0</v>
      </c>
      <c r="J24" s="93"/>
      <c r="K24" s="93"/>
      <c r="L24" s="93"/>
      <c r="M24" s="93"/>
      <c r="N24" s="93"/>
      <c r="O24" s="93"/>
      <c r="P24" s="93"/>
      <c r="Q24" s="93"/>
      <c r="R24" s="93"/>
      <c r="S24" s="98">
        <v>1</v>
      </c>
      <c r="T24" s="93"/>
      <c r="U24" s="93"/>
      <c r="V24" s="93"/>
      <c r="W24" s="93"/>
      <c r="X24" s="93"/>
      <c r="Y24" s="93"/>
      <c r="Z24" s="93"/>
      <c r="AA24" s="93"/>
      <c r="AB24" s="93"/>
      <c r="AC24" s="93"/>
      <c r="AD24" s="93"/>
      <c r="AE24" s="93">
        <v>1</v>
      </c>
      <c r="AF24" s="93"/>
      <c r="AG24" s="93"/>
      <c r="AH24" s="123"/>
      <c r="AI24" s="119" t="s">
        <v>287</v>
      </c>
      <c r="AJ24" s="119"/>
      <c r="AK24" s="119"/>
    </row>
    <row r="25" spans="2:41" ht="14.25" customHeight="1" x14ac:dyDescent="0.3">
      <c r="B25" s="87" t="s">
        <v>288</v>
      </c>
      <c r="C25" s="99">
        <v>2007</v>
      </c>
      <c r="D25" s="87" t="s">
        <v>260</v>
      </c>
      <c r="E25" s="87" t="s">
        <v>286</v>
      </c>
      <c r="F25" s="87" t="s">
        <v>261</v>
      </c>
      <c r="G25" s="99">
        <v>2016</v>
      </c>
      <c r="H25" s="97">
        <v>14.4</v>
      </c>
      <c r="I25" s="97">
        <v>0</v>
      </c>
      <c r="J25" s="93"/>
      <c r="K25" s="93"/>
      <c r="L25" s="93"/>
      <c r="M25" s="93"/>
      <c r="N25" s="93"/>
      <c r="O25" s="93"/>
      <c r="P25" s="93"/>
      <c r="Q25" s="93"/>
      <c r="R25" s="93"/>
      <c r="S25" s="98">
        <v>14.4</v>
      </c>
      <c r="T25" s="93"/>
      <c r="U25" s="93"/>
      <c r="V25" s="93"/>
      <c r="W25" s="93"/>
      <c r="X25" s="93"/>
      <c r="Y25" s="93"/>
      <c r="Z25" s="93"/>
      <c r="AA25" s="93"/>
      <c r="AB25" s="93"/>
      <c r="AC25" s="93"/>
      <c r="AD25" s="93"/>
      <c r="AE25" s="93">
        <v>14.4</v>
      </c>
      <c r="AF25" s="93"/>
      <c r="AG25" s="93"/>
      <c r="AH25" s="123"/>
      <c r="AI25" s="119" t="s">
        <v>287</v>
      </c>
      <c r="AJ25" s="119"/>
      <c r="AK25" s="119"/>
    </row>
    <row r="26" spans="2:41" ht="14.25" customHeight="1" x14ac:dyDescent="0.3">
      <c r="B26" s="87" t="s">
        <v>289</v>
      </c>
      <c r="C26" s="99">
        <v>2016</v>
      </c>
      <c r="D26" s="87" t="s">
        <v>260</v>
      </c>
      <c r="E26" s="87" t="s">
        <v>286</v>
      </c>
      <c r="F26" s="87" t="s">
        <v>261</v>
      </c>
      <c r="G26" s="99">
        <v>2016</v>
      </c>
      <c r="H26" s="97">
        <v>12</v>
      </c>
      <c r="I26" s="97">
        <v>0</v>
      </c>
      <c r="J26" s="93"/>
      <c r="K26" s="93"/>
      <c r="L26" s="93"/>
      <c r="M26" s="93"/>
      <c r="N26" s="93"/>
      <c r="O26" s="93"/>
      <c r="P26" s="93"/>
      <c r="Q26" s="93"/>
      <c r="R26" s="93"/>
      <c r="S26" s="98">
        <v>12</v>
      </c>
      <c r="T26" s="93"/>
      <c r="U26" s="93"/>
      <c r="V26" s="93"/>
      <c r="W26" s="93"/>
      <c r="X26" s="93"/>
      <c r="Y26" s="93"/>
      <c r="Z26" s="93"/>
      <c r="AA26" s="93"/>
      <c r="AB26" s="93"/>
      <c r="AC26" s="93"/>
      <c r="AD26" s="93"/>
      <c r="AE26" s="93">
        <v>12</v>
      </c>
      <c r="AF26" s="93"/>
      <c r="AG26" s="93"/>
      <c r="AH26" s="123"/>
      <c r="AI26" s="119" t="s">
        <v>287</v>
      </c>
      <c r="AJ26" s="119"/>
      <c r="AK26" s="119"/>
    </row>
    <row r="27" spans="2:41" ht="14.25" customHeight="1" x14ac:dyDescent="0.3">
      <c r="B27" s="87" t="s">
        <v>290</v>
      </c>
      <c r="C27" s="99">
        <v>2015</v>
      </c>
      <c r="D27" s="87" t="s">
        <v>264</v>
      </c>
      <c r="E27" s="87"/>
      <c r="F27" s="87" t="s">
        <v>261</v>
      </c>
      <c r="G27" s="99">
        <v>2016</v>
      </c>
      <c r="H27" s="97">
        <v>56</v>
      </c>
      <c r="I27" s="97">
        <v>0</v>
      </c>
      <c r="J27" s="93"/>
      <c r="K27" s="93"/>
      <c r="L27" s="93"/>
      <c r="M27" s="93"/>
      <c r="N27" s="93"/>
      <c r="O27" s="93"/>
      <c r="P27" s="93"/>
      <c r="Q27" s="93"/>
      <c r="R27" s="93"/>
      <c r="S27" s="98">
        <v>56</v>
      </c>
      <c r="T27" s="93"/>
      <c r="U27" s="93"/>
      <c r="V27" s="93"/>
      <c r="W27" s="93"/>
      <c r="X27" s="93"/>
      <c r="Y27" s="93"/>
      <c r="Z27" s="93"/>
      <c r="AA27" s="93"/>
      <c r="AB27" s="93"/>
      <c r="AC27" s="93"/>
      <c r="AD27" s="93"/>
      <c r="AE27" s="93">
        <v>56</v>
      </c>
      <c r="AF27" s="93"/>
      <c r="AG27" s="93"/>
      <c r="AH27" s="123"/>
      <c r="AI27" s="119" t="s">
        <v>265</v>
      </c>
      <c r="AJ27" s="119"/>
      <c r="AK27" s="119"/>
    </row>
    <row r="28" spans="2:41" ht="14.25" customHeight="1" x14ac:dyDescent="0.3">
      <c r="B28" s="87" t="s">
        <v>291</v>
      </c>
      <c r="C28" s="99">
        <v>2016</v>
      </c>
      <c r="D28" s="87" t="s">
        <v>260</v>
      </c>
      <c r="E28" s="87"/>
      <c r="F28" s="87" t="s">
        <v>64</v>
      </c>
      <c r="G28" s="99">
        <v>2017</v>
      </c>
      <c r="H28" s="97">
        <v>3.45</v>
      </c>
      <c r="I28" s="97">
        <v>0</v>
      </c>
      <c r="J28" s="93"/>
      <c r="K28" s="93"/>
      <c r="L28" s="93"/>
      <c r="M28" s="93"/>
      <c r="N28" s="93"/>
      <c r="O28" s="93"/>
      <c r="P28" s="93"/>
      <c r="Q28" s="93"/>
      <c r="R28" s="93"/>
      <c r="S28" s="98">
        <v>3.45</v>
      </c>
      <c r="T28" s="93"/>
      <c r="U28" s="93"/>
      <c r="V28" s="93"/>
      <c r="W28" s="93"/>
      <c r="X28" s="93"/>
      <c r="Y28" s="93"/>
      <c r="Z28" s="93"/>
      <c r="AA28" s="93"/>
      <c r="AB28" s="93"/>
      <c r="AC28" s="93"/>
      <c r="AD28" s="93"/>
      <c r="AE28" s="93">
        <v>3.45</v>
      </c>
      <c r="AF28" s="93"/>
      <c r="AG28" s="93"/>
      <c r="AH28" s="123"/>
      <c r="AI28" s="119" t="s">
        <v>287</v>
      </c>
      <c r="AJ28" s="119"/>
      <c r="AK28" s="119"/>
    </row>
    <row r="29" spans="2:41" ht="14.25" customHeight="1" x14ac:dyDescent="0.3">
      <c r="B29" s="87" t="s">
        <v>292</v>
      </c>
      <c r="C29" s="99">
        <v>2017</v>
      </c>
      <c r="D29" s="87" t="s">
        <v>260</v>
      </c>
      <c r="E29" s="87"/>
      <c r="F29" s="87" t="s">
        <v>64</v>
      </c>
      <c r="G29" s="99">
        <v>2017</v>
      </c>
      <c r="H29" s="97">
        <v>4.5999999999999996</v>
      </c>
      <c r="I29" s="97">
        <v>0</v>
      </c>
      <c r="J29" s="93"/>
      <c r="K29" s="93"/>
      <c r="L29" s="93"/>
      <c r="M29" s="93"/>
      <c r="N29" s="93"/>
      <c r="O29" s="93"/>
      <c r="P29" s="93"/>
      <c r="Q29" s="93"/>
      <c r="R29" s="93"/>
      <c r="S29" s="98">
        <v>4.5999999999999996</v>
      </c>
      <c r="T29" s="93"/>
      <c r="U29" s="93"/>
      <c r="V29" s="93"/>
      <c r="W29" s="93"/>
      <c r="X29" s="93"/>
      <c r="Y29" s="93"/>
      <c r="Z29" s="93"/>
      <c r="AA29" s="93"/>
      <c r="AB29" s="93"/>
      <c r="AC29" s="93"/>
      <c r="AD29" s="93"/>
      <c r="AE29" s="93">
        <v>4.5999999999999996</v>
      </c>
      <c r="AF29" s="93"/>
      <c r="AG29" s="93"/>
      <c r="AH29" s="123"/>
      <c r="AI29" s="119" t="s">
        <v>287</v>
      </c>
      <c r="AJ29" s="119"/>
      <c r="AK29" s="119"/>
    </row>
    <row r="30" spans="2:41" ht="14.25" customHeight="1" x14ac:dyDescent="0.3">
      <c r="B30" s="87" t="s">
        <v>293</v>
      </c>
      <c r="C30" s="99">
        <v>2016</v>
      </c>
      <c r="D30" s="87" t="s">
        <v>269</v>
      </c>
      <c r="E30" s="87"/>
      <c r="F30" s="87" t="s">
        <v>261</v>
      </c>
      <c r="G30" s="99">
        <v>2017</v>
      </c>
      <c r="H30" s="97">
        <v>3.4</v>
      </c>
      <c r="I30" s="97">
        <v>0</v>
      </c>
      <c r="J30" s="93"/>
      <c r="K30" s="93"/>
      <c r="L30" s="93"/>
      <c r="M30" s="93"/>
      <c r="N30" s="93"/>
      <c r="O30" s="93"/>
      <c r="P30" s="93"/>
      <c r="Q30" s="93"/>
      <c r="R30" s="93"/>
      <c r="S30" s="98">
        <v>3.4</v>
      </c>
      <c r="T30" s="93"/>
      <c r="U30" s="93"/>
      <c r="V30" s="93"/>
      <c r="W30" s="93"/>
      <c r="X30" s="93"/>
      <c r="Y30" s="93"/>
      <c r="Z30" s="93"/>
      <c r="AA30" s="93"/>
      <c r="AB30" s="93"/>
      <c r="AC30" s="93"/>
      <c r="AD30" s="93"/>
      <c r="AE30" s="93">
        <v>3.4</v>
      </c>
      <c r="AF30" s="93"/>
      <c r="AG30" s="93"/>
      <c r="AH30" s="123"/>
      <c r="AI30" s="119" t="s">
        <v>294</v>
      </c>
      <c r="AJ30" s="119"/>
      <c r="AK30" s="119"/>
    </row>
    <row r="31" spans="2:41" ht="14.25" customHeight="1" x14ac:dyDescent="0.3">
      <c r="B31" s="87" t="s">
        <v>295</v>
      </c>
      <c r="C31" s="99">
        <v>2016</v>
      </c>
      <c r="D31" s="87" t="s">
        <v>269</v>
      </c>
      <c r="E31" s="87"/>
      <c r="F31" s="87" t="s">
        <v>261</v>
      </c>
      <c r="G31" s="99">
        <v>2017</v>
      </c>
      <c r="H31" s="97">
        <v>2.64</v>
      </c>
      <c r="I31" s="97">
        <v>0</v>
      </c>
      <c r="J31" s="93"/>
      <c r="K31" s="93"/>
      <c r="L31" s="93"/>
      <c r="M31" s="93"/>
      <c r="N31" s="93"/>
      <c r="O31" s="93"/>
      <c r="P31" s="93"/>
      <c r="Q31" s="93"/>
      <c r="R31" s="93"/>
      <c r="S31" s="98">
        <v>2.64</v>
      </c>
      <c r="T31" s="93"/>
      <c r="U31" s="93"/>
      <c r="V31" s="93"/>
      <c r="W31" s="93"/>
      <c r="X31" s="93"/>
      <c r="Y31" s="93"/>
      <c r="Z31" s="93"/>
      <c r="AA31" s="93"/>
      <c r="AB31" s="93"/>
      <c r="AC31" s="93"/>
      <c r="AD31" s="93"/>
      <c r="AE31" s="93">
        <v>2.64</v>
      </c>
      <c r="AF31" s="93"/>
      <c r="AG31" s="93"/>
      <c r="AH31" s="123"/>
      <c r="AI31" s="119" t="s">
        <v>296</v>
      </c>
      <c r="AJ31" s="119"/>
      <c r="AK31" s="119"/>
    </row>
    <row r="32" spans="2:41" ht="14.25" customHeight="1" x14ac:dyDescent="0.3">
      <c r="B32" s="87" t="s">
        <v>297</v>
      </c>
      <c r="C32" s="99"/>
      <c r="D32" s="87" t="s">
        <v>269</v>
      </c>
      <c r="E32" s="87" t="s">
        <v>298</v>
      </c>
      <c r="F32" s="87" t="s">
        <v>261</v>
      </c>
      <c r="G32" s="99">
        <v>2017</v>
      </c>
      <c r="H32" s="97">
        <v>7.5</v>
      </c>
      <c r="I32" s="97">
        <v>0</v>
      </c>
      <c r="J32" s="93"/>
      <c r="K32" s="93"/>
      <c r="L32" s="93"/>
      <c r="M32" s="93"/>
      <c r="N32" s="93"/>
      <c r="O32" s="93"/>
      <c r="P32" s="93"/>
      <c r="Q32" s="93"/>
      <c r="R32" s="93"/>
      <c r="S32" s="98">
        <v>7.5</v>
      </c>
      <c r="T32" s="93"/>
      <c r="U32" s="93"/>
      <c r="V32" s="93"/>
      <c r="W32" s="93"/>
      <c r="X32" s="93"/>
      <c r="Y32" s="93"/>
      <c r="Z32" s="93"/>
      <c r="AA32" s="93"/>
      <c r="AB32" s="93"/>
      <c r="AC32" s="93"/>
      <c r="AD32" s="93"/>
      <c r="AE32" s="93">
        <v>7.5</v>
      </c>
      <c r="AF32" s="93"/>
      <c r="AG32" s="93"/>
      <c r="AH32" s="123"/>
      <c r="AI32" s="119" t="s">
        <v>299</v>
      </c>
      <c r="AJ32" s="119"/>
      <c r="AK32" s="119"/>
    </row>
    <row r="33" spans="2:37" ht="14.25" customHeight="1" x14ac:dyDescent="0.3">
      <c r="B33" s="87" t="s">
        <v>300</v>
      </c>
      <c r="C33" s="99">
        <v>2017</v>
      </c>
      <c r="D33" s="87" t="s">
        <v>269</v>
      </c>
      <c r="E33" s="87"/>
      <c r="F33" s="87" t="s">
        <v>261</v>
      </c>
      <c r="G33" s="99">
        <v>2018</v>
      </c>
      <c r="H33" s="97">
        <v>8</v>
      </c>
      <c r="I33" s="97">
        <v>0</v>
      </c>
      <c r="J33" s="93"/>
      <c r="K33" s="93"/>
      <c r="L33" s="93"/>
      <c r="M33" s="93"/>
      <c r="N33" s="93"/>
      <c r="O33" s="93"/>
      <c r="P33" s="93"/>
      <c r="Q33" s="93"/>
      <c r="R33" s="93"/>
      <c r="S33" s="98">
        <v>8</v>
      </c>
      <c r="T33" s="93"/>
      <c r="U33" s="93"/>
      <c r="V33" s="93"/>
      <c r="W33" s="93"/>
      <c r="X33" s="93"/>
      <c r="Y33" s="93"/>
      <c r="Z33" s="93"/>
      <c r="AA33" s="93"/>
      <c r="AB33" s="93"/>
      <c r="AC33" s="93"/>
      <c r="AD33" s="93"/>
      <c r="AE33" s="93">
        <v>8</v>
      </c>
      <c r="AF33" s="93"/>
      <c r="AG33" s="93"/>
      <c r="AH33" s="123"/>
      <c r="AI33" s="119" t="s">
        <v>301</v>
      </c>
      <c r="AJ33" s="119"/>
      <c r="AK33" s="119"/>
    </row>
    <row r="34" spans="2:37" ht="14.25" customHeight="1" x14ac:dyDescent="0.3">
      <c r="B34" s="87" t="s">
        <v>302</v>
      </c>
      <c r="C34" s="99"/>
      <c r="D34" s="87" t="s">
        <v>260</v>
      </c>
      <c r="E34" s="87" t="s">
        <v>303</v>
      </c>
      <c r="F34" s="87" t="s">
        <v>261</v>
      </c>
      <c r="G34" s="99">
        <v>2017</v>
      </c>
      <c r="H34" s="97">
        <v>69.66</v>
      </c>
      <c r="I34" s="97">
        <v>0</v>
      </c>
      <c r="J34" s="93"/>
      <c r="K34" s="93"/>
      <c r="L34" s="93"/>
      <c r="M34" s="93"/>
      <c r="N34" s="93"/>
      <c r="O34" s="93"/>
      <c r="P34" s="93"/>
      <c r="Q34" s="93"/>
      <c r="R34" s="93"/>
      <c r="S34" s="98">
        <v>69.66</v>
      </c>
      <c r="T34" s="93"/>
      <c r="U34" s="93"/>
      <c r="V34" s="93"/>
      <c r="W34" s="93"/>
      <c r="X34" s="93"/>
      <c r="Y34" s="93"/>
      <c r="Z34" s="93"/>
      <c r="AA34" s="93"/>
      <c r="AB34" s="93"/>
      <c r="AC34" s="93"/>
      <c r="AD34" s="93"/>
      <c r="AE34" s="93">
        <v>69.66</v>
      </c>
      <c r="AF34" s="93"/>
      <c r="AG34" s="93"/>
      <c r="AH34" s="123"/>
      <c r="AI34" s="119" t="s">
        <v>304</v>
      </c>
      <c r="AJ34" s="119"/>
      <c r="AK34" s="119"/>
    </row>
    <row r="35" spans="2:37" ht="14.25" customHeight="1" x14ac:dyDescent="0.3">
      <c r="B35" s="87" t="s">
        <v>305</v>
      </c>
      <c r="C35" s="99">
        <v>2016</v>
      </c>
      <c r="D35" s="87" t="s">
        <v>260</v>
      </c>
      <c r="E35" s="87"/>
      <c r="F35" s="87" t="s">
        <v>261</v>
      </c>
      <c r="G35" s="99">
        <v>2017</v>
      </c>
      <c r="H35" s="97">
        <v>9</v>
      </c>
      <c r="I35" s="97">
        <v>0</v>
      </c>
      <c r="J35" s="93"/>
      <c r="K35" s="93"/>
      <c r="L35" s="93"/>
      <c r="M35" s="93"/>
      <c r="N35" s="93"/>
      <c r="O35" s="93"/>
      <c r="P35" s="93"/>
      <c r="Q35" s="93"/>
      <c r="R35" s="93"/>
      <c r="S35" s="98">
        <v>9</v>
      </c>
      <c r="T35" s="93"/>
      <c r="U35" s="93"/>
      <c r="V35" s="93"/>
      <c r="W35" s="93"/>
      <c r="X35" s="93"/>
      <c r="Y35" s="93"/>
      <c r="Z35" s="93"/>
      <c r="AA35" s="93"/>
      <c r="AB35" s="93"/>
      <c r="AC35" s="93"/>
      <c r="AD35" s="93"/>
      <c r="AE35" s="93">
        <v>9</v>
      </c>
      <c r="AF35" s="93"/>
      <c r="AG35" s="93"/>
      <c r="AH35" s="123"/>
      <c r="AI35" s="119" t="s">
        <v>306</v>
      </c>
      <c r="AJ35" s="119"/>
      <c r="AK35" s="119"/>
    </row>
    <row r="36" spans="2:37" ht="14.25" customHeight="1" x14ac:dyDescent="0.3">
      <c r="B36" s="87" t="s">
        <v>307</v>
      </c>
      <c r="C36" s="99">
        <v>2016</v>
      </c>
      <c r="D36" s="87" t="s">
        <v>264</v>
      </c>
      <c r="E36" s="87"/>
      <c r="F36" s="87" t="s">
        <v>261</v>
      </c>
      <c r="G36" s="99">
        <v>2017</v>
      </c>
      <c r="H36" s="97">
        <v>4.992</v>
      </c>
      <c r="I36" s="97">
        <v>0</v>
      </c>
      <c r="J36" s="93"/>
      <c r="K36" s="93"/>
      <c r="L36" s="93"/>
      <c r="M36" s="93"/>
      <c r="N36" s="93"/>
      <c r="O36" s="93"/>
      <c r="P36" s="93"/>
      <c r="Q36" s="93"/>
      <c r="R36" s="93"/>
      <c r="S36" s="98">
        <v>4.992</v>
      </c>
      <c r="T36" s="93"/>
      <c r="U36" s="93"/>
      <c r="V36" s="93"/>
      <c r="W36" s="93"/>
      <c r="X36" s="93"/>
      <c r="Y36" s="93"/>
      <c r="Z36" s="93"/>
      <c r="AA36" s="93"/>
      <c r="AB36" s="93"/>
      <c r="AC36" s="93"/>
      <c r="AD36" s="93"/>
      <c r="AE36" s="93">
        <v>4.992</v>
      </c>
      <c r="AF36" s="93"/>
      <c r="AG36" s="93"/>
      <c r="AH36" s="123"/>
      <c r="AI36" s="119" t="s">
        <v>308</v>
      </c>
      <c r="AJ36" s="119"/>
      <c r="AK36" s="119"/>
    </row>
    <row r="37" spans="2:37" ht="14.25" customHeight="1" x14ac:dyDescent="0.3">
      <c r="B37" s="87" t="s">
        <v>309</v>
      </c>
      <c r="C37" s="99">
        <v>2016</v>
      </c>
      <c r="D37" s="87" t="s">
        <v>264</v>
      </c>
      <c r="E37" s="87"/>
      <c r="F37" s="87" t="s">
        <v>261</v>
      </c>
      <c r="G37" s="99">
        <v>2017</v>
      </c>
      <c r="H37" s="97">
        <v>4.9990899999999998</v>
      </c>
      <c r="I37" s="97">
        <v>0</v>
      </c>
      <c r="J37" s="93"/>
      <c r="K37" s="93"/>
      <c r="L37" s="93"/>
      <c r="M37" s="93"/>
      <c r="N37" s="93"/>
      <c r="O37" s="93"/>
      <c r="P37" s="93"/>
      <c r="Q37" s="93"/>
      <c r="R37" s="93"/>
      <c r="S37" s="98">
        <v>4.9990899999999998</v>
      </c>
      <c r="T37" s="93"/>
      <c r="U37" s="93"/>
      <c r="V37" s="93"/>
      <c r="W37" s="93"/>
      <c r="X37" s="93"/>
      <c r="Y37" s="93"/>
      <c r="Z37" s="93"/>
      <c r="AA37" s="93"/>
      <c r="AB37" s="93"/>
      <c r="AC37" s="93"/>
      <c r="AD37" s="93">
        <v>4.9990899999999998</v>
      </c>
      <c r="AE37" s="93"/>
      <c r="AF37" s="93"/>
      <c r="AG37" s="93"/>
      <c r="AH37" s="123"/>
      <c r="AI37" s="119" t="s">
        <v>310</v>
      </c>
      <c r="AJ37" s="119"/>
      <c r="AK37" s="119"/>
    </row>
    <row r="38" spans="2:37" ht="14.25" customHeight="1" x14ac:dyDescent="0.3">
      <c r="B38" s="87" t="s">
        <v>311</v>
      </c>
      <c r="C38" s="99">
        <v>2016</v>
      </c>
      <c r="D38" s="87" t="s">
        <v>264</v>
      </c>
      <c r="E38" s="87"/>
      <c r="F38" s="87" t="s">
        <v>261</v>
      </c>
      <c r="G38" s="99">
        <v>2017</v>
      </c>
      <c r="H38" s="97">
        <v>2.5235599999999998</v>
      </c>
      <c r="I38" s="97">
        <v>0</v>
      </c>
      <c r="J38" s="93"/>
      <c r="K38" s="93"/>
      <c r="L38" s="93"/>
      <c r="M38" s="93"/>
      <c r="N38" s="93"/>
      <c r="O38" s="93"/>
      <c r="P38" s="93"/>
      <c r="Q38" s="93"/>
      <c r="R38" s="93"/>
      <c r="S38" s="98">
        <v>2.5235599999999998</v>
      </c>
      <c r="T38" s="93"/>
      <c r="U38" s="93"/>
      <c r="V38" s="93"/>
      <c r="W38" s="93"/>
      <c r="X38" s="93"/>
      <c r="Y38" s="93"/>
      <c r="Z38" s="93"/>
      <c r="AA38" s="93"/>
      <c r="AB38" s="93"/>
      <c r="AC38" s="93"/>
      <c r="AD38" s="93"/>
      <c r="AE38" s="93">
        <v>2.5235599999999998</v>
      </c>
      <c r="AF38" s="93"/>
      <c r="AG38" s="93"/>
      <c r="AH38" s="123"/>
      <c r="AI38" s="119" t="s">
        <v>312</v>
      </c>
      <c r="AJ38" s="119"/>
      <c r="AK38" s="119"/>
    </row>
    <row r="39" spans="2:37" ht="14.25" customHeight="1" x14ac:dyDescent="0.3">
      <c r="B39" s="87" t="s">
        <v>313</v>
      </c>
      <c r="C39" s="99">
        <v>2018</v>
      </c>
      <c r="D39" s="87" t="s">
        <v>269</v>
      </c>
      <c r="E39" s="87"/>
      <c r="F39" s="87" t="s">
        <v>64</v>
      </c>
      <c r="G39" s="99">
        <v>2018</v>
      </c>
      <c r="H39" s="97">
        <v>2.5499999999999998</v>
      </c>
      <c r="I39" s="97">
        <v>0</v>
      </c>
      <c r="J39" s="93"/>
      <c r="K39" s="93"/>
      <c r="L39" s="93"/>
      <c r="M39" s="93"/>
      <c r="N39" s="93"/>
      <c r="O39" s="93"/>
      <c r="P39" s="93"/>
      <c r="Q39" s="93"/>
      <c r="R39" s="93"/>
      <c r="S39" s="98">
        <v>2.5499999999999998</v>
      </c>
      <c r="T39" s="93"/>
      <c r="U39" s="93"/>
      <c r="V39" s="93"/>
      <c r="W39" s="93"/>
      <c r="X39" s="93"/>
      <c r="Y39" s="93"/>
      <c r="Z39" s="93"/>
      <c r="AA39" s="93"/>
      <c r="AB39" s="93"/>
      <c r="AC39" s="93"/>
      <c r="AD39" s="93"/>
      <c r="AE39" s="93">
        <v>2.5499999999999998</v>
      </c>
      <c r="AF39" s="93"/>
      <c r="AG39" s="93"/>
      <c r="AH39" s="123"/>
      <c r="AI39" s="119" t="s">
        <v>314</v>
      </c>
      <c r="AJ39" s="119"/>
      <c r="AK39" s="119"/>
    </row>
    <row r="40" spans="2:37" ht="14.25" customHeight="1" x14ac:dyDescent="0.3">
      <c r="B40" s="87" t="s">
        <v>315</v>
      </c>
      <c r="C40" s="99">
        <v>2018</v>
      </c>
      <c r="D40" s="87" t="s">
        <v>260</v>
      </c>
      <c r="E40" s="87"/>
      <c r="F40" s="87" t="s">
        <v>64</v>
      </c>
      <c r="G40" s="99">
        <v>2019</v>
      </c>
      <c r="H40" s="97">
        <v>21.6</v>
      </c>
      <c r="I40" s="97">
        <v>0</v>
      </c>
      <c r="J40" s="93"/>
      <c r="K40" s="93"/>
      <c r="L40" s="93"/>
      <c r="M40" s="93"/>
      <c r="N40" s="93"/>
      <c r="O40" s="93"/>
      <c r="P40" s="93"/>
      <c r="Q40" s="93"/>
      <c r="R40" s="93"/>
      <c r="S40" s="98">
        <v>21.6</v>
      </c>
      <c r="T40" s="93"/>
      <c r="U40" s="93"/>
      <c r="V40" s="93"/>
      <c r="W40" s="93"/>
      <c r="X40" s="93"/>
      <c r="Y40" s="93"/>
      <c r="Z40" s="93"/>
      <c r="AA40" s="93"/>
      <c r="AB40" s="93"/>
      <c r="AC40" s="93"/>
      <c r="AD40" s="93"/>
      <c r="AE40" s="93">
        <v>21.6</v>
      </c>
      <c r="AF40" s="93"/>
      <c r="AG40" s="93"/>
      <c r="AH40" s="123"/>
      <c r="AI40" s="119" t="s">
        <v>316</v>
      </c>
      <c r="AJ40" s="119"/>
      <c r="AK40" s="119"/>
    </row>
    <row r="41" spans="2:37" ht="14.25" customHeight="1" x14ac:dyDescent="0.3">
      <c r="B41" s="87" t="s">
        <v>317</v>
      </c>
      <c r="C41" s="99">
        <v>2018</v>
      </c>
      <c r="D41" s="87" t="s">
        <v>269</v>
      </c>
      <c r="E41" s="87"/>
      <c r="F41" s="87" t="s">
        <v>64</v>
      </c>
      <c r="G41" s="99">
        <v>2019</v>
      </c>
      <c r="H41" s="97">
        <v>92.5</v>
      </c>
      <c r="I41" s="97">
        <v>0</v>
      </c>
      <c r="J41" s="93"/>
      <c r="K41" s="93"/>
      <c r="L41" s="93"/>
      <c r="M41" s="93"/>
      <c r="N41" s="93"/>
      <c r="O41" s="93"/>
      <c r="P41" s="93"/>
      <c r="Q41" s="93"/>
      <c r="R41" s="93"/>
      <c r="S41" s="98">
        <v>92.5</v>
      </c>
      <c r="T41" s="93"/>
      <c r="U41" s="93"/>
      <c r="V41" s="93"/>
      <c r="W41" s="93"/>
      <c r="X41" s="93"/>
      <c r="Y41" s="93"/>
      <c r="Z41" s="93"/>
      <c r="AA41" s="93"/>
      <c r="AB41" s="93"/>
      <c r="AC41" s="93"/>
      <c r="AD41" s="93"/>
      <c r="AE41" s="93"/>
      <c r="AF41" s="93">
        <v>92.5</v>
      </c>
      <c r="AG41" s="93"/>
      <c r="AH41" s="123"/>
      <c r="AI41" s="119" t="s">
        <v>318</v>
      </c>
      <c r="AJ41" s="119"/>
      <c r="AK41" s="119"/>
    </row>
    <row r="42" spans="2:37" ht="14.25" customHeight="1" x14ac:dyDescent="0.3">
      <c r="B42" s="87" t="s">
        <v>319</v>
      </c>
      <c r="C42" s="99">
        <v>2018</v>
      </c>
      <c r="D42" s="87" t="s">
        <v>260</v>
      </c>
      <c r="E42" s="87"/>
      <c r="F42" s="87" t="s">
        <v>64</v>
      </c>
      <c r="G42" s="99">
        <v>2019</v>
      </c>
      <c r="H42" s="97">
        <v>20.7</v>
      </c>
      <c r="I42" s="97">
        <v>0</v>
      </c>
      <c r="J42" s="93"/>
      <c r="K42" s="93"/>
      <c r="L42" s="93"/>
      <c r="M42" s="93"/>
      <c r="N42" s="93"/>
      <c r="O42" s="93"/>
      <c r="P42" s="93"/>
      <c r="Q42" s="93"/>
      <c r="R42" s="93"/>
      <c r="S42" s="98">
        <v>20.7</v>
      </c>
      <c r="T42" s="93"/>
      <c r="U42" s="93"/>
      <c r="V42" s="93"/>
      <c r="W42" s="93"/>
      <c r="X42" s="93"/>
      <c r="Y42" s="93"/>
      <c r="Z42" s="93"/>
      <c r="AA42" s="93"/>
      <c r="AB42" s="93"/>
      <c r="AC42" s="93"/>
      <c r="AD42" s="93"/>
      <c r="AE42" s="93">
        <v>20.7</v>
      </c>
      <c r="AF42" s="93"/>
      <c r="AG42" s="93"/>
      <c r="AH42" s="123"/>
      <c r="AI42" s="119" t="s">
        <v>320</v>
      </c>
      <c r="AJ42" s="119"/>
      <c r="AK42" s="119"/>
    </row>
    <row r="43" spans="2:37" ht="14.25" customHeight="1" x14ac:dyDescent="0.3">
      <c r="B43" s="87" t="s">
        <v>321</v>
      </c>
      <c r="C43" s="99">
        <v>2018</v>
      </c>
      <c r="D43" s="87" t="s">
        <v>260</v>
      </c>
      <c r="E43" s="87"/>
      <c r="F43" s="87" t="s">
        <v>64</v>
      </c>
      <c r="G43" s="99">
        <v>2019</v>
      </c>
      <c r="H43" s="97">
        <v>30.6</v>
      </c>
      <c r="I43" s="97">
        <v>0</v>
      </c>
      <c r="J43" s="93"/>
      <c r="K43" s="93"/>
      <c r="L43" s="93"/>
      <c r="M43" s="93"/>
      <c r="N43" s="93"/>
      <c r="O43" s="93"/>
      <c r="P43" s="93"/>
      <c r="Q43" s="93"/>
      <c r="R43" s="93"/>
      <c r="S43" s="98">
        <v>30.6</v>
      </c>
      <c r="T43" s="93"/>
      <c r="U43" s="93"/>
      <c r="V43" s="93"/>
      <c r="W43" s="93"/>
      <c r="X43" s="93"/>
      <c r="Y43" s="93"/>
      <c r="Z43" s="93"/>
      <c r="AA43" s="93"/>
      <c r="AB43" s="93"/>
      <c r="AC43" s="93"/>
      <c r="AD43" s="93"/>
      <c r="AE43" s="93">
        <v>30.6</v>
      </c>
      <c r="AF43" s="93"/>
      <c r="AG43" s="93"/>
      <c r="AH43" s="123"/>
      <c r="AI43" s="119" t="s">
        <v>322</v>
      </c>
      <c r="AJ43" s="119"/>
      <c r="AK43" s="119"/>
    </row>
    <row r="44" spans="2:37" ht="14.25" customHeight="1" x14ac:dyDescent="0.3">
      <c r="B44" s="87" t="s">
        <v>323</v>
      </c>
      <c r="C44" s="99">
        <v>2018</v>
      </c>
      <c r="D44" s="87" t="s">
        <v>269</v>
      </c>
      <c r="E44" s="87"/>
      <c r="F44" s="87" t="s">
        <v>64</v>
      </c>
      <c r="G44" s="99">
        <v>2019</v>
      </c>
      <c r="H44" s="97">
        <v>2.7</v>
      </c>
      <c r="I44" s="97">
        <v>0</v>
      </c>
      <c r="J44" s="93"/>
      <c r="K44" s="93"/>
      <c r="L44" s="93"/>
      <c r="M44" s="93"/>
      <c r="N44" s="93"/>
      <c r="O44" s="93"/>
      <c r="P44" s="93"/>
      <c r="Q44" s="93"/>
      <c r="R44" s="93"/>
      <c r="S44" s="98">
        <v>2.7</v>
      </c>
      <c r="T44" s="93"/>
      <c r="U44" s="93"/>
      <c r="V44" s="93"/>
      <c r="W44" s="93"/>
      <c r="X44" s="93"/>
      <c r="Y44" s="93"/>
      <c r="Z44" s="93"/>
      <c r="AA44" s="93"/>
      <c r="AB44" s="93"/>
      <c r="AC44" s="93"/>
      <c r="AD44" s="93"/>
      <c r="AE44" s="93">
        <v>2.7</v>
      </c>
      <c r="AF44" s="93"/>
      <c r="AG44" s="93"/>
      <c r="AH44" s="123"/>
      <c r="AI44" s="119" t="s">
        <v>324</v>
      </c>
      <c r="AJ44" s="119"/>
      <c r="AK44" s="119"/>
    </row>
    <row r="45" spans="2:37" ht="14.25" customHeight="1" x14ac:dyDescent="0.3">
      <c r="B45" s="87" t="s">
        <v>325</v>
      </c>
      <c r="C45" s="99">
        <v>2018</v>
      </c>
      <c r="D45" s="87" t="s">
        <v>269</v>
      </c>
      <c r="E45" s="87"/>
      <c r="F45" s="87" t="s">
        <v>261</v>
      </c>
      <c r="G45" s="99">
        <v>2019</v>
      </c>
      <c r="H45" s="97">
        <v>2.7</v>
      </c>
      <c r="I45" s="97">
        <v>0</v>
      </c>
      <c r="J45" s="93"/>
      <c r="K45" s="93"/>
      <c r="L45" s="93"/>
      <c r="M45" s="93"/>
      <c r="N45" s="93"/>
      <c r="O45" s="93"/>
      <c r="P45" s="93"/>
      <c r="Q45" s="93"/>
      <c r="R45" s="93"/>
      <c r="S45" s="98">
        <v>2.7</v>
      </c>
      <c r="T45" s="93"/>
      <c r="U45" s="93"/>
      <c r="V45" s="93"/>
      <c r="W45" s="93"/>
      <c r="X45" s="93"/>
      <c r="Y45" s="93"/>
      <c r="Z45" s="93"/>
      <c r="AA45" s="93"/>
      <c r="AB45" s="93"/>
      <c r="AC45" s="93"/>
      <c r="AD45" s="93"/>
      <c r="AE45" s="93">
        <v>2.7</v>
      </c>
      <c r="AF45" s="93"/>
      <c r="AG45" s="93"/>
      <c r="AH45" s="123"/>
      <c r="AI45" s="119" t="s">
        <v>326</v>
      </c>
      <c r="AJ45" s="119"/>
      <c r="AK45" s="119"/>
    </row>
    <row r="46" spans="2:37" ht="14.25" customHeight="1" x14ac:dyDescent="0.3">
      <c r="B46" s="87" t="s">
        <v>327</v>
      </c>
      <c r="C46" s="99">
        <v>2018</v>
      </c>
      <c r="D46" s="87" t="s">
        <v>260</v>
      </c>
      <c r="E46" s="87"/>
      <c r="F46" s="87" t="s">
        <v>64</v>
      </c>
      <c r="G46" s="99">
        <v>2019</v>
      </c>
      <c r="H46" s="97">
        <v>8.5</v>
      </c>
      <c r="I46" s="97">
        <v>0</v>
      </c>
      <c r="J46" s="93"/>
      <c r="K46" s="93"/>
      <c r="L46" s="93"/>
      <c r="M46" s="93"/>
      <c r="N46" s="93"/>
      <c r="O46" s="93"/>
      <c r="P46" s="93"/>
      <c r="Q46" s="93"/>
      <c r="R46" s="93"/>
      <c r="S46" s="98">
        <v>8.5</v>
      </c>
      <c r="T46" s="93"/>
      <c r="U46" s="93"/>
      <c r="V46" s="93"/>
      <c r="W46" s="93"/>
      <c r="X46" s="93"/>
      <c r="Y46" s="93"/>
      <c r="Z46" s="93"/>
      <c r="AA46" s="93"/>
      <c r="AB46" s="93"/>
      <c r="AC46" s="93"/>
      <c r="AD46" s="93">
        <v>8.5</v>
      </c>
      <c r="AE46" s="93"/>
      <c r="AF46" s="93"/>
      <c r="AG46" s="93"/>
      <c r="AH46" s="123"/>
      <c r="AI46" s="119" t="s">
        <v>328</v>
      </c>
      <c r="AJ46" s="119"/>
      <c r="AK46" s="119"/>
    </row>
    <row r="47" spans="2:37" ht="14.25" customHeight="1" x14ac:dyDescent="0.3">
      <c r="B47" s="87" t="s">
        <v>329</v>
      </c>
      <c r="C47" s="99">
        <v>2018</v>
      </c>
      <c r="D47" s="87" t="s">
        <v>260</v>
      </c>
      <c r="E47" s="87"/>
      <c r="F47" s="87" t="s">
        <v>64</v>
      </c>
      <c r="G47" s="99">
        <v>2019</v>
      </c>
      <c r="H47" s="97">
        <v>3.1303800000000002</v>
      </c>
      <c r="I47" s="97">
        <v>0</v>
      </c>
      <c r="J47" s="93"/>
      <c r="K47" s="93"/>
      <c r="L47" s="93"/>
      <c r="M47" s="93"/>
      <c r="N47" s="93"/>
      <c r="O47" s="93"/>
      <c r="P47" s="93"/>
      <c r="Q47" s="93"/>
      <c r="R47" s="93"/>
      <c r="S47" s="98">
        <v>3.1303800000000002</v>
      </c>
      <c r="T47" s="93"/>
      <c r="U47" s="93"/>
      <c r="V47" s="93"/>
      <c r="W47" s="93"/>
      <c r="X47" s="93"/>
      <c r="Y47" s="93"/>
      <c r="Z47" s="93"/>
      <c r="AA47" s="93"/>
      <c r="AB47" s="93"/>
      <c r="AC47" s="93"/>
      <c r="AD47" s="93">
        <v>3.1303800000000002</v>
      </c>
      <c r="AE47" s="93"/>
      <c r="AF47" s="93"/>
      <c r="AG47" s="93"/>
      <c r="AH47" s="123"/>
      <c r="AI47" s="119" t="s">
        <v>330</v>
      </c>
      <c r="AJ47" s="119"/>
      <c r="AK47" s="119"/>
    </row>
    <row r="48" spans="2:37" ht="14.25" customHeight="1" x14ac:dyDescent="0.3">
      <c r="B48" s="87" t="s">
        <v>331</v>
      </c>
      <c r="C48" s="99"/>
      <c r="D48" s="87" t="s">
        <v>260</v>
      </c>
      <c r="E48" s="87"/>
      <c r="F48" s="87" t="s">
        <v>261</v>
      </c>
      <c r="G48" s="99" t="s">
        <v>332</v>
      </c>
      <c r="H48" s="97">
        <v>14.864752499999998</v>
      </c>
      <c r="I48" s="97">
        <v>0</v>
      </c>
      <c r="J48" s="93"/>
      <c r="K48" s="93"/>
      <c r="L48" s="93"/>
      <c r="M48" s="93"/>
      <c r="N48" s="93"/>
      <c r="O48" s="93"/>
      <c r="P48" s="93"/>
      <c r="Q48" s="93"/>
      <c r="R48" s="93"/>
      <c r="S48" s="98">
        <v>14.864752499999998</v>
      </c>
      <c r="T48" s="93"/>
      <c r="U48" s="93"/>
      <c r="V48" s="93"/>
      <c r="W48" s="93"/>
      <c r="X48" s="93"/>
      <c r="Y48" s="93"/>
      <c r="Z48" s="93"/>
      <c r="AA48" s="93"/>
      <c r="AB48" s="93"/>
      <c r="AC48" s="93"/>
      <c r="AD48" s="93">
        <v>14.864752499999998</v>
      </c>
      <c r="AE48" s="93"/>
      <c r="AF48" s="93"/>
      <c r="AG48" s="93"/>
      <c r="AH48" s="123"/>
      <c r="AI48" s="119" t="s">
        <v>333</v>
      </c>
      <c r="AJ48" s="119"/>
      <c r="AK48" s="119"/>
    </row>
    <row r="49" spans="2:37" ht="14.25" customHeight="1" x14ac:dyDescent="0.3">
      <c r="B49" s="87" t="s">
        <v>334</v>
      </c>
      <c r="C49" s="99"/>
      <c r="D49" s="87" t="s">
        <v>269</v>
      </c>
      <c r="E49" s="87"/>
      <c r="F49" s="87" t="s">
        <v>261</v>
      </c>
      <c r="G49" s="99" t="s">
        <v>332</v>
      </c>
      <c r="H49" s="97">
        <v>54.404689999999995</v>
      </c>
      <c r="I49" s="97">
        <v>0</v>
      </c>
      <c r="J49" s="93"/>
      <c r="K49" s="93"/>
      <c r="L49" s="93"/>
      <c r="M49" s="93"/>
      <c r="N49" s="93"/>
      <c r="O49" s="93"/>
      <c r="P49" s="93"/>
      <c r="Q49" s="93"/>
      <c r="R49" s="93"/>
      <c r="S49" s="98">
        <v>54.404689999999995</v>
      </c>
      <c r="T49" s="93"/>
      <c r="U49" s="93"/>
      <c r="V49" s="93"/>
      <c r="W49" s="93"/>
      <c r="X49" s="93"/>
      <c r="Y49" s="93"/>
      <c r="Z49" s="93"/>
      <c r="AA49" s="93"/>
      <c r="AB49" s="93"/>
      <c r="AC49" s="93"/>
      <c r="AD49" s="93">
        <v>54.404689999999995</v>
      </c>
      <c r="AE49" s="93"/>
      <c r="AF49" s="93"/>
      <c r="AG49" s="93"/>
      <c r="AH49" s="123"/>
      <c r="AI49" s="119" t="s">
        <v>333</v>
      </c>
      <c r="AJ49" s="119"/>
      <c r="AK49" s="119"/>
    </row>
    <row r="50" spans="2:37" ht="14.25" customHeight="1" x14ac:dyDescent="0.3">
      <c r="B50" s="87" t="s">
        <v>331</v>
      </c>
      <c r="C50" s="99"/>
      <c r="D50" s="87" t="s">
        <v>260</v>
      </c>
      <c r="E50" s="87"/>
      <c r="F50" s="87" t="s">
        <v>63</v>
      </c>
      <c r="G50" s="99" t="s">
        <v>63</v>
      </c>
      <c r="H50" s="97">
        <v>1.79</v>
      </c>
      <c r="I50" s="97">
        <v>0</v>
      </c>
      <c r="J50" s="93"/>
      <c r="K50" s="93"/>
      <c r="L50" s="93"/>
      <c r="M50" s="93"/>
      <c r="N50" s="93"/>
      <c r="O50" s="93"/>
      <c r="P50" s="93"/>
      <c r="Q50" s="93"/>
      <c r="R50" s="93"/>
      <c r="S50" s="98">
        <v>15.484999999999999</v>
      </c>
      <c r="T50" s="93"/>
      <c r="U50" s="93"/>
      <c r="V50" s="93"/>
      <c r="W50" s="93"/>
      <c r="X50" s="93"/>
      <c r="Y50" s="93"/>
      <c r="Z50" s="93"/>
      <c r="AA50" s="93"/>
      <c r="AB50" s="93"/>
      <c r="AC50" s="93"/>
      <c r="AD50" s="93">
        <v>15.484999999999999</v>
      </c>
      <c r="AE50" s="93"/>
      <c r="AF50" s="93"/>
      <c r="AG50" s="93"/>
      <c r="AH50" s="123"/>
      <c r="AI50" s="119" t="s">
        <v>333</v>
      </c>
      <c r="AJ50" s="119"/>
      <c r="AK50" s="119"/>
    </row>
    <row r="51" spans="2:37" ht="14.25" customHeight="1" x14ac:dyDescent="0.3">
      <c r="B51" s="87" t="s">
        <v>334</v>
      </c>
      <c r="C51" s="99"/>
      <c r="D51" s="87" t="s">
        <v>269</v>
      </c>
      <c r="E51" s="87"/>
      <c r="F51" s="87" t="s">
        <v>63</v>
      </c>
      <c r="G51" s="99" t="s">
        <v>63</v>
      </c>
      <c r="H51" s="97">
        <v>2.9299999999999997</v>
      </c>
      <c r="I51" s="97">
        <v>0</v>
      </c>
      <c r="J51" s="93"/>
      <c r="K51" s="93"/>
      <c r="L51" s="93"/>
      <c r="M51" s="93"/>
      <c r="N51" s="93"/>
      <c r="O51" s="93"/>
      <c r="P51" s="93"/>
      <c r="Q51" s="93"/>
      <c r="R51" s="93"/>
      <c r="S51" s="98">
        <v>6.6315000000000008</v>
      </c>
      <c r="T51" s="93"/>
      <c r="U51" s="93"/>
      <c r="V51" s="93"/>
      <c r="W51" s="93"/>
      <c r="X51" s="93"/>
      <c r="Y51" s="93"/>
      <c r="Z51" s="93"/>
      <c r="AA51" s="93"/>
      <c r="AB51" s="93"/>
      <c r="AC51" s="93"/>
      <c r="AD51" s="93">
        <v>6.6315000000000008</v>
      </c>
      <c r="AE51" s="93"/>
      <c r="AF51" s="93"/>
      <c r="AG51" s="93"/>
      <c r="AH51" s="123"/>
      <c r="AI51" s="119" t="s">
        <v>333</v>
      </c>
      <c r="AJ51" s="119"/>
      <c r="AK51" s="119"/>
    </row>
    <row r="52" spans="2:37" ht="14.25" customHeight="1" x14ac:dyDescent="0.3">
      <c r="B52" s="87" t="s">
        <v>335</v>
      </c>
      <c r="C52" s="99">
        <v>2018</v>
      </c>
      <c r="D52" s="87" t="s">
        <v>260</v>
      </c>
      <c r="E52" s="87"/>
      <c r="F52" s="87" t="s">
        <v>63</v>
      </c>
      <c r="G52" s="99" t="s">
        <v>63</v>
      </c>
      <c r="H52" s="97">
        <v>73.150000000000006</v>
      </c>
      <c r="I52" s="97">
        <v>0</v>
      </c>
      <c r="J52" s="93"/>
      <c r="K52" s="93"/>
      <c r="L52" s="93"/>
      <c r="M52" s="93"/>
      <c r="N52" s="93"/>
      <c r="O52" s="93"/>
      <c r="P52" s="93"/>
      <c r="Q52" s="93"/>
      <c r="R52" s="93"/>
      <c r="S52" s="98">
        <v>73.150000000000006</v>
      </c>
      <c r="T52" s="93"/>
      <c r="U52" s="93"/>
      <c r="V52" s="93"/>
      <c r="W52" s="93"/>
      <c r="X52" s="93"/>
      <c r="Y52" s="93"/>
      <c r="Z52" s="93"/>
      <c r="AA52" s="93"/>
      <c r="AB52" s="93"/>
      <c r="AC52" s="93"/>
      <c r="AD52" s="93"/>
      <c r="AE52" s="93"/>
      <c r="AF52" s="93">
        <v>73.150000000000006</v>
      </c>
      <c r="AG52" s="93"/>
      <c r="AH52" s="123"/>
      <c r="AI52" s="119" t="s">
        <v>336</v>
      </c>
      <c r="AJ52" s="119"/>
      <c r="AK52" s="119"/>
    </row>
    <row r="53" spans="2:37" ht="14.25" customHeight="1" x14ac:dyDescent="0.3">
      <c r="B53" s="87" t="s">
        <v>337</v>
      </c>
      <c r="C53" s="99">
        <v>2018</v>
      </c>
      <c r="D53" s="87" t="s">
        <v>269</v>
      </c>
      <c r="E53" s="87"/>
      <c r="F53" s="87" t="s">
        <v>63</v>
      </c>
      <c r="G53" s="99" t="s">
        <v>63</v>
      </c>
      <c r="H53" s="97">
        <v>60.875</v>
      </c>
      <c r="I53" s="97">
        <v>0</v>
      </c>
      <c r="J53" s="93"/>
      <c r="K53" s="93"/>
      <c r="L53" s="93"/>
      <c r="M53" s="93"/>
      <c r="N53" s="93"/>
      <c r="O53" s="93"/>
      <c r="P53" s="93"/>
      <c r="Q53" s="93"/>
      <c r="R53" s="93"/>
      <c r="S53" s="98">
        <v>60.875</v>
      </c>
      <c r="T53" s="93"/>
      <c r="U53" s="93"/>
      <c r="V53" s="93"/>
      <c r="W53" s="93"/>
      <c r="X53" s="93"/>
      <c r="Y53" s="93"/>
      <c r="Z53" s="93"/>
      <c r="AA53" s="93"/>
      <c r="AB53" s="93"/>
      <c r="AC53" s="93"/>
      <c r="AD53" s="93"/>
      <c r="AE53" s="93"/>
      <c r="AF53" s="93">
        <v>60.875</v>
      </c>
      <c r="AG53" s="93"/>
      <c r="AH53" s="123"/>
      <c r="AI53" s="119" t="s">
        <v>338</v>
      </c>
      <c r="AJ53" s="119"/>
      <c r="AK53" s="119"/>
    </row>
    <row r="54" spans="2:37" ht="14.25" customHeight="1" x14ac:dyDescent="0.3">
      <c r="B54" s="87" t="s">
        <v>339</v>
      </c>
      <c r="C54" s="99">
        <v>2019</v>
      </c>
      <c r="D54" s="87" t="s">
        <v>260</v>
      </c>
      <c r="E54" s="87"/>
      <c r="F54" s="87" t="s">
        <v>63</v>
      </c>
      <c r="G54" s="99" t="s">
        <v>63</v>
      </c>
      <c r="H54" s="97">
        <v>5.4</v>
      </c>
      <c r="I54" s="97">
        <v>0</v>
      </c>
      <c r="J54" s="93"/>
      <c r="K54" s="93"/>
      <c r="L54" s="93"/>
      <c r="M54" s="93"/>
      <c r="N54" s="93"/>
      <c r="O54" s="93"/>
      <c r="P54" s="93"/>
      <c r="Q54" s="93"/>
      <c r="R54" s="93"/>
      <c r="S54" s="98">
        <v>5.4</v>
      </c>
      <c r="T54" s="93"/>
      <c r="U54" s="93"/>
      <c r="V54" s="93"/>
      <c r="W54" s="93"/>
      <c r="X54" s="93"/>
      <c r="Y54" s="93"/>
      <c r="Z54" s="93"/>
      <c r="AA54" s="93"/>
      <c r="AB54" s="93"/>
      <c r="AC54" s="93"/>
      <c r="AD54" s="93"/>
      <c r="AE54" s="93">
        <v>5.4</v>
      </c>
      <c r="AF54" s="93"/>
      <c r="AG54" s="93"/>
      <c r="AH54" s="123"/>
      <c r="AI54" s="119" t="s">
        <v>340</v>
      </c>
      <c r="AJ54" s="119"/>
      <c r="AK54" s="119"/>
    </row>
    <row r="55" spans="2:37" ht="14.25" customHeight="1" x14ac:dyDescent="0.3">
      <c r="B55" s="87" t="s">
        <v>341</v>
      </c>
      <c r="C55" s="99">
        <v>2019</v>
      </c>
      <c r="D55" s="87" t="s">
        <v>269</v>
      </c>
      <c r="E55" s="87"/>
      <c r="F55" s="87" t="s">
        <v>63</v>
      </c>
      <c r="G55" s="99" t="s">
        <v>63</v>
      </c>
      <c r="H55" s="97">
        <v>13.200000000000001</v>
      </c>
      <c r="I55" s="97">
        <v>0</v>
      </c>
      <c r="J55" s="93"/>
      <c r="K55" s="93"/>
      <c r="L55" s="93"/>
      <c r="M55" s="93"/>
      <c r="N55" s="93"/>
      <c r="O55" s="93"/>
      <c r="P55" s="93"/>
      <c r="Q55" s="93"/>
      <c r="R55" s="93"/>
      <c r="S55" s="98">
        <v>13.200000000000001</v>
      </c>
      <c r="T55" s="93"/>
      <c r="U55" s="93"/>
      <c r="V55" s="93"/>
      <c r="W55" s="93"/>
      <c r="X55" s="93"/>
      <c r="Y55" s="93"/>
      <c r="Z55" s="93"/>
      <c r="AA55" s="93"/>
      <c r="AB55" s="93"/>
      <c r="AC55" s="93"/>
      <c r="AD55" s="93"/>
      <c r="AE55" s="93">
        <v>13.200000000000001</v>
      </c>
      <c r="AF55" s="93"/>
      <c r="AG55" s="93"/>
      <c r="AH55" s="123"/>
      <c r="AI55" s="119" t="s">
        <v>342</v>
      </c>
      <c r="AJ55" s="119"/>
      <c r="AK55" s="119"/>
    </row>
    <row r="56" spans="2:37" ht="14.25" customHeight="1" x14ac:dyDescent="0.3">
      <c r="B56" s="87" t="s">
        <v>343</v>
      </c>
      <c r="C56" s="99">
        <v>2019</v>
      </c>
      <c r="D56" s="87" t="s">
        <v>260</v>
      </c>
      <c r="E56" s="87"/>
      <c r="F56" s="87" t="s">
        <v>63</v>
      </c>
      <c r="G56" s="99" t="s">
        <v>63</v>
      </c>
      <c r="H56" s="97">
        <v>25.2</v>
      </c>
      <c r="I56" s="97">
        <v>0</v>
      </c>
      <c r="J56" s="93"/>
      <c r="K56" s="93"/>
      <c r="L56" s="93"/>
      <c r="M56" s="93"/>
      <c r="N56" s="93"/>
      <c r="O56" s="93"/>
      <c r="P56" s="93"/>
      <c r="Q56" s="93"/>
      <c r="R56" s="93"/>
      <c r="S56" s="98">
        <v>25.2</v>
      </c>
      <c r="T56" s="93"/>
      <c r="U56" s="93"/>
      <c r="V56" s="93"/>
      <c r="W56" s="93"/>
      <c r="X56" s="93"/>
      <c r="Y56" s="93"/>
      <c r="Z56" s="93"/>
      <c r="AA56" s="93"/>
      <c r="AB56" s="93"/>
      <c r="AC56" s="93"/>
      <c r="AD56" s="93"/>
      <c r="AE56" s="93">
        <v>25.2</v>
      </c>
      <c r="AF56" s="93"/>
      <c r="AG56" s="93"/>
      <c r="AH56" s="123"/>
      <c r="AI56" s="119" t="s">
        <v>344</v>
      </c>
      <c r="AJ56" s="119"/>
      <c r="AK56" s="119"/>
    </row>
    <row r="57" spans="2:37" ht="14.25" customHeight="1" x14ac:dyDescent="0.3">
      <c r="B57" s="87" t="s">
        <v>345</v>
      </c>
      <c r="C57" s="99">
        <v>2019</v>
      </c>
      <c r="D57" s="87" t="s">
        <v>260</v>
      </c>
      <c r="E57" s="87"/>
      <c r="F57" s="87" t="s">
        <v>63</v>
      </c>
      <c r="G57" s="99" t="s">
        <v>63</v>
      </c>
      <c r="H57" s="97">
        <v>37.799999999999997</v>
      </c>
      <c r="I57" s="97">
        <v>0</v>
      </c>
      <c r="J57" s="93"/>
      <c r="K57" s="93"/>
      <c r="L57" s="93"/>
      <c r="M57" s="93"/>
      <c r="N57" s="93"/>
      <c r="O57" s="93"/>
      <c r="P57" s="93"/>
      <c r="Q57" s="93"/>
      <c r="R57" s="93"/>
      <c r="S57" s="98">
        <v>37.799999999999997</v>
      </c>
      <c r="T57" s="93"/>
      <c r="U57" s="93"/>
      <c r="V57" s="93"/>
      <c r="W57" s="93"/>
      <c r="X57" s="93"/>
      <c r="Y57" s="93"/>
      <c r="Z57" s="93"/>
      <c r="AA57" s="93"/>
      <c r="AB57" s="93"/>
      <c r="AC57" s="93"/>
      <c r="AD57" s="93"/>
      <c r="AE57" s="93">
        <v>37.799999999999997</v>
      </c>
      <c r="AF57" s="93"/>
      <c r="AG57" s="93"/>
      <c r="AH57" s="123"/>
      <c r="AI57" s="119" t="s">
        <v>346</v>
      </c>
      <c r="AJ57" s="119"/>
      <c r="AK57" s="119"/>
    </row>
    <row r="58" spans="2:37" ht="14.25" customHeight="1" x14ac:dyDescent="0.3">
      <c r="B58" s="87" t="s">
        <v>347</v>
      </c>
      <c r="C58" s="99">
        <v>2019</v>
      </c>
      <c r="D58" s="87" t="s">
        <v>260</v>
      </c>
      <c r="E58" s="87"/>
      <c r="F58" s="87" t="s">
        <v>63</v>
      </c>
      <c r="G58" s="99" t="s">
        <v>63</v>
      </c>
      <c r="H58" s="97">
        <v>15</v>
      </c>
      <c r="I58" s="97">
        <v>0</v>
      </c>
      <c r="J58" s="93"/>
      <c r="K58" s="93"/>
      <c r="L58" s="93"/>
      <c r="M58" s="93"/>
      <c r="N58" s="93"/>
      <c r="O58" s="93"/>
      <c r="P58" s="93"/>
      <c r="Q58" s="93"/>
      <c r="R58" s="93"/>
      <c r="S58" s="98">
        <v>15</v>
      </c>
      <c r="T58" s="93"/>
      <c r="U58" s="93"/>
      <c r="V58" s="93"/>
      <c r="W58" s="93"/>
      <c r="X58" s="93"/>
      <c r="Y58" s="93"/>
      <c r="Z58" s="93"/>
      <c r="AA58" s="93"/>
      <c r="AB58" s="93"/>
      <c r="AC58" s="93"/>
      <c r="AD58" s="93"/>
      <c r="AE58" s="93">
        <v>15</v>
      </c>
      <c r="AF58" s="93"/>
      <c r="AG58" s="93"/>
      <c r="AH58" s="123"/>
      <c r="AI58" s="119" t="s">
        <v>348</v>
      </c>
      <c r="AJ58" s="119"/>
      <c r="AK58" s="119"/>
    </row>
    <row r="59" spans="2:37" ht="14.25" customHeight="1" x14ac:dyDescent="0.3">
      <c r="B59" s="87" t="s">
        <v>349</v>
      </c>
      <c r="C59" s="99">
        <v>2019</v>
      </c>
      <c r="D59" s="87" t="s">
        <v>269</v>
      </c>
      <c r="E59" s="87"/>
      <c r="F59" s="87" t="s">
        <v>63</v>
      </c>
      <c r="G59" s="99" t="s">
        <v>63</v>
      </c>
      <c r="H59" s="97">
        <v>12.5</v>
      </c>
      <c r="I59" s="97">
        <v>0</v>
      </c>
      <c r="J59" s="93"/>
      <c r="K59" s="93"/>
      <c r="L59" s="93"/>
      <c r="M59" s="93"/>
      <c r="N59" s="93"/>
      <c r="O59" s="93"/>
      <c r="P59" s="93"/>
      <c r="Q59" s="93"/>
      <c r="R59" s="93"/>
      <c r="S59" s="98">
        <v>12.5</v>
      </c>
      <c r="T59" s="93"/>
      <c r="U59" s="93"/>
      <c r="V59" s="93"/>
      <c r="W59" s="93"/>
      <c r="X59" s="93"/>
      <c r="Y59" s="93"/>
      <c r="Z59" s="93"/>
      <c r="AA59" s="93"/>
      <c r="AB59" s="93"/>
      <c r="AC59" s="93"/>
      <c r="AD59" s="93"/>
      <c r="AE59" s="93">
        <v>12.5</v>
      </c>
      <c r="AF59" s="93"/>
      <c r="AG59" s="93"/>
      <c r="AH59" s="123"/>
      <c r="AI59" s="119" t="s">
        <v>350</v>
      </c>
      <c r="AJ59" s="119" t="s">
        <v>351</v>
      </c>
      <c r="AK59" s="119"/>
    </row>
    <row r="60" spans="2:37" ht="14.25" customHeight="1" x14ac:dyDescent="0.3">
      <c r="B60" s="87" t="s">
        <v>352</v>
      </c>
      <c r="C60" s="99">
        <v>2019</v>
      </c>
      <c r="D60" s="87" t="s">
        <v>269</v>
      </c>
      <c r="E60" s="87"/>
      <c r="F60" s="87" t="s">
        <v>63</v>
      </c>
      <c r="G60" s="99" t="s">
        <v>63</v>
      </c>
      <c r="H60" s="97">
        <v>13.5</v>
      </c>
      <c r="I60" s="97">
        <v>0</v>
      </c>
      <c r="J60" s="93"/>
      <c r="K60" s="93"/>
      <c r="L60" s="93"/>
      <c r="M60" s="93"/>
      <c r="N60" s="93"/>
      <c r="O60" s="93"/>
      <c r="P60" s="93"/>
      <c r="Q60" s="93"/>
      <c r="R60" s="93"/>
      <c r="S60" s="98">
        <v>13.5</v>
      </c>
      <c r="T60" s="93"/>
      <c r="U60" s="93"/>
      <c r="V60" s="93"/>
      <c r="W60" s="93"/>
      <c r="X60" s="93"/>
      <c r="Y60" s="93"/>
      <c r="Z60" s="93"/>
      <c r="AA60" s="93"/>
      <c r="AB60" s="93"/>
      <c r="AC60" s="93"/>
      <c r="AD60" s="93"/>
      <c r="AE60" s="93">
        <v>13.5</v>
      </c>
      <c r="AF60" s="93"/>
      <c r="AG60" s="93"/>
      <c r="AH60" s="123"/>
      <c r="AI60" s="119" t="s">
        <v>353</v>
      </c>
      <c r="AJ60" s="119"/>
      <c r="AK60" s="119"/>
    </row>
    <row r="61" spans="2:37" ht="14.25" customHeight="1" x14ac:dyDescent="0.3">
      <c r="B61" s="87" t="s">
        <v>354</v>
      </c>
      <c r="C61" s="99">
        <v>2019</v>
      </c>
      <c r="D61" s="87" t="s">
        <v>260</v>
      </c>
      <c r="E61" s="87"/>
      <c r="F61" s="87" t="s">
        <v>63</v>
      </c>
      <c r="G61" s="99" t="s">
        <v>63</v>
      </c>
      <c r="H61" s="97">
        <v>5</v>
      </c>
      <c r="I61" s="97">
        <v>0</v>
      </c>
      <c r="J61" s="93"/>
      <c r="K61" s="93"/>
      <c r="L61" s="93"/>
      <c r="M61" s="93"/>
      <c r="N61" s="93"/>
      <c r="O61" s="93"/>
      <c r="P61" s="93"/>
      <c r="Q61" s="93"/>
      <c r="R61" s="93"/>
      <c r="S61" s="98">
        <v>5</v>
      </c>
      <c r="T61" s="93"/>
      <c r="U61" s="93"/>
      <c r="V61" s="93"/>
      <c r="W61" s="93"/>
      <c r="X61" s="93"/>
      <c r="Y61" s="93"/>
      <c r="Z61" s="93"/>
      <c r="AA61" s="93"/>
      <c r="AB61" s="93"/>
      <c r="AC61" s="93"/>
      <c r="AD61" s="93">
        <v>5</v>
      </c>
      <c r="AE61" s="93"/>
      <c r="AF61" s="93"/>
      <c r="AG61" s="93"/>
      <c r="AH61" s="123"/>
      <c r="AI61" s="119" t="s">
        <v>355</v>
      </c>
      <c r="AJ61" s="119" t="s">
        <v>356</v>
      </c>
      <c r="AK61" s="119"/>
    </row>
    <row r="62" spans="2:37" ht="14.25" customHeight="1" x14ac:dyDescent="0.3">
      <c r="B62" s="87" t="s">
        <v>357</v>
      </c>
      <c r="C62" s="99">
        <v>2020</v>
      </c>
      <c r="D62" s="87" t="s">
        <v>260</v>
      </c>
      <c r="E62" s="87"/>
      <c r="F62" s="87" t="s">
        <v>63</v>
      </c>
      <c r="G62" s="99" t="s">
        <v>63</v>
      </c>
      <c r="H62" s="97">
        <v>100</v>
      </c>
      <c r="I62" s="97">
        <v>0</v>
      </c>
      <c r="J62" s="93"/>
      <c r="K62" s="93"/>
      <c r="L62" s="93"/>
      <c r="M62" s="93"/>
      <c r="N62" s="93"/>
      <c r="O62" s="93"/>
      <c r="P62" s="93"/>
      <c r="Q62" s="93"/>
      <c r="R62" s="93"/>
      <c r="S62" s="98">
        <v>100</v>
      </c>
      <c r="T62" s="93"/>
      <c r="U62" s="93"/>
      <c r="V62" s="93"/>
      <c r="W62" s="93"/>
      <c r="X62" s="93"/>
      <c r="Y62" s="93"/>
      <c r="Z62" s="93"/>
      <c r="AA62" s="93"/>
      <c r="AB62" s="93"/>
      <c r="AC62" s="93"/>
      <c r="AD62" s="93"/>
      <c r="AE62" s="93">
        <v>100</v>
      </c>
      <c r="AF62" s="93"/>
      <c r="AG62" s="93"/>
      <c r="AH62" s="123"/>
      <c r="AI62" s="119" t="s">
        <v>358</v>
      </c>
      <c r="AJ62" s="119"/>
      <c r="AK62" s="119"/>
    </row>
    <row r="63" spans="2:37" ht="14.25" customHeight="1" x14ac:dyDescent="0.3">
      <c r="B63" s="87" t="s">
        <v>359</v>
      </c>
      <c r="C63" s="99">
        <v>2020</v>
      </c>
      <c r="D63" s="87" t="s">
        <v>260</v>
      </c>
      <c r="E63" s="87"/>
      <c r="F63" s="87" t="s">
        <v>63</v>
      </c>
      <c r="G63" s="99" t="s">
        <v>63</v>
      </c>
      <c r="H63" s="97">
        <v>16</v>
      </c>
      <c r="I63" s="97">
        <v>0</v>
      </c>
      <c r="J63" s="93"/>
      <c r="K63" s="93"/>
      <c r="L63" s="93"/>
      <c r="M63" s="93"/>
      <c r="N63" s="93"/>
      <c r="O63" s="93"/>
      <c r="P63" s="93"/>
      <c r="Q63" s="93"/>
      <c r="R63" s="93"/>
      <c r="S63" s="98">
        <v>16</v>
      </c>
      <c r="T63" s="93"/>
      <c r="U63" s="93"/>
      <c r="V63" s="93"/>
      <c r="W63" s="93"/>
      <c r="X63" s="93"/>
      <c r="Y63" s="93"/>
      <c r="Z63" s="93"/>
      <c r="AA63" s="93"/>
      <c r="AB63" s="93"/>
      <c r="AC63" s="93"/>
      <c r="AD63" s="93"/>
      <c r="AE63" s="93">
        <v>16</v>
      </c>
      <c r="AF63" s="93"/>
      <c r="AG63" s="93"/>
      <c r="AH63" s="123"/>
      <c r="AI63" s="119" t="s">
        <v>360</v>
      </c>
      <c r="AJ63" s="119"/>
      <c r="AK63" s="119"/>
    </row>
  </sheetData>
  <protectedRanges>
    <protectedRange sqref="AI14:AK63" name="Bronnen1"/>
    <protectedRange sqref="T14:AG63 J14:R63" name="Bereik2"/>
    <protectedRange sqref="B14:G63"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6"/>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row r="11" spans="1:41" ht="14.25" customHeight="1" x14ac:dyDescent="0.3">
      <c r="B11" s="87" t="s">
        <v>361</v>
      </c>
      <c r="C11" s="99">
        <v>1995</v>
      </c>
      <c r="D11" s="87" t="s">
        <v>260</v>
      </c>
      <c r="E11" s="87" t="s">
        <v>362</v>
      </c>
      <c r="F11" s="87" t="s">
        <v>362</v>
      </c>
      <c r="G11" s="99">
        <v>2015</v>
      </c>
      <c r="H11" s="97">
        <v>101</v>
      </c>
      <c r="I11" s="97">
        <v>101</v>
      </c>
      <c r="J11" s="93"/>
      <c r="K11" s="93"/>
      <c r="L11" s="93"/>
      <c r="M11" s="93">
        <v>101</v>
      </c>
      <c r="N11" s="93"/>
      <c r="O11" s="93"/>
      <c r="P11" s="93"/>
      <c r="Q11" s="93"/>
      <c r="R11" s="93"/>
      <c r="S11" s="98">
        <v>0</v>
      </c>
      <c r="T11" s="93"/>
      <c r="U11" s="93"/>
      <c r="V11" s="93"/>
      <c r="W11" s="93"/>
      <c r="X11" s="93"/>
      <c r="Y11" s="93"/>
      <c r="Z11" s="93"/>
      <c r="AA11" s="93"/>
      <c r="AB11" s="93"/>
      <c r="AC11" s="93"/>
      <c r="AD11" s="93"/>
      <c r="AE11" s="93"/>
      <c r="AF11" s="93"/>
      <c r="AG11" s="93"/>
      <c r="AH11" s="123"/>
      <c r="AI11" s="119"/>
      <c r="AJ11" s="119"/>
      <c r="AK11" s="119"/>
      <c r="AL11" s="107"/>
      <c r="AM11" s="107"/>
      <c r="AN11" s="107"/>
      <c r="AO11" s="107"/>
    </row>
    <row r="12" spans="1:41" ht="14.25" customHeight="1" x14ac:dyDescent="0.3">
      <c r="B12" s="87" t="s">
        <v>335</v>
      </c>
      <c r="C12" s="99">
        <v>2020</v>
      </c>
      <c r="D12" s="87" t="s">
        <v>260</v>
      </c>
      <c r="E12" s="87" t="s">
        <v>363</v>
      </c>
      <c r="F12" s="87" t="s">
        <v>364</v>
      </c>
      <c r="G12" s="99">
        <v>2015</v>
      </c>
      <c r="H12" s="97">
        <v>73.150000000000006</v>
      </c>
      <c r="I12" s="97">
        <v>0</v>
      </c>
      <c r="J12" s="93"/>
      <c r="K12" s="93"/>
      <c r="L12" s="93"/>
      <c r="M12" s="93"/>
      <c r="N12" s="93"/>
      <c r="O12" s="93"/>
      <c r="P12" s="93"/>
      <c r="Q12" s="93"/>
      <c r="R12" s="93"/>
      <c r="S12" s="98">
        <v>73.150000000000006</v>
      </c>
      <c r="T12" s="93"/>
      <c r="U12" s="93"/>
      <c r="V12" s="93"/>
      <c r="W12" s="93"/>
      <c r="X12" s="93"/>
      <c r="Y12" s="93"/>
      <c r="Z12" s="93"/>
      <c r="AA12" s="93"/>
      <c r="AB12" s="93"/>
      <c r="AC12" s="93"/>
      <c r="AD12" s="93"/>
      <c r="AE12" s="93"/>
      <c r="AF12" s="93">
        <v>73.150000000000006</v>
      </c>
      <c r="AG12" s="93"/>
      <c r="AH12" s="123"/>
      <c r="AI12" s="119" t="s">
        <v>336</v>
      </c>
      <c r="AJ12" s="119"/>
      <c r="AK12" s="119"/>
      <c r="AL12" s="107"/>
      <c r="AM12" s="107"/>
      <c r="AN12" s="107"/>
      <c r="AO12" s="107"/>
    </row>
    <row r="13" spans="1:41" ht="14.25" customHeight="1" x14ac:dyDescent="0.3">
      <c r="B13" s="87" t="s">
        <v>365</v>
      </c>
      <c r="C13" s="99">
        <v>2007</v>
      </c>
      <c r="D13" s="87" t="s">
        <v>260</v>
      </c>
      <c r="E13" s="87" t="s">
        <v>366</v>
      </c>
      <c r="F13" s="87" t="s">
        <v>367</v>
      </c>
      <c r="G13" s="99">
        <v>2017</v>
      </c>
      <c r="H13" s="97">
        <v>13.5</v>
      </c>
      <c r="I13" s="97">
        <v>0</v>
      </c>
      <c r="J13" s="93"/>
      <c r="K13" s="93"/>
      <c r="L13" s="93"/>
      <c r="M13" s="93"/>
      <c r="N13" s="93"/>
      <c r="O13" s="93"/>
      <c r="P13" s="93"/>
      <c r="Q13" s="93"/>
      <c r="R13" s="93"/>
      <c r="S13" s="98">
        <v>13.5</v>
      </c>
      <c r="T13" s="93"/>
      <c r="U13" s="93"/>
      <c r="V13" s="93"/>
      <c r="W13" s="93"/>
      <c r="X13" s="93"/>
      <c r="Y13" s="93"/>
      <c r="Z13" s="93"/>
      <c r="AA13" s="93"/>
      <c r="AB13" s="93"/>
      <c r="AC13" s="93"/>
      <c r="AD13" s="93"/>
      <c r="AE13" s="93">
        <v>13.5</v>
      </c>
      <c r="AF13" s="93"/>
      <c r="AG13" s="93"/>
      <c r="AH13" s="123"/>
      <c r="AI13" s="119" t="s">
        <v>368</v>
      </c>
      <c r="AJ13" s="119"/>
      <c r="AK13" s="119"/>
      <c r="AL13" s="107"/>
      <c r="AM13" s="107"/>
      <c r="AN13" s="107"/>
      <c r="AO13" s="107"/>
    </row>
    <row r="14" spans="1:41" ht="14.25" customHeight="1" x14ac:dyDescent="0.3">
      <c r="B14" s="87" t="s">
        <v>369</v>
      </c>
      <c r="C14" s="99" t="s">
        <v>370</v>
      </c>
      <c r="D14" s="87" t="s">
        <v>371</v>
      </c>
      <c r="E14" s="87" t="s">
        <v>372</v>
      </c>
      <c r="F14" s="87" t="s">
        <v>367</v>
      </c>
      <c r="G14" s="99">
        <v>2018</v>
      </c>
      <c r="H14" s="97">
        <v>17</v>
      </c>
      <c r="I14" s="97">
        <v>0</v>
      </c>
      <c r="J14" s="93"/>
      <c r="K14" s="93"/>
      <c r="L14" s="93"/>
      <c r="M14" s="93"/>
      <c r="N14" s="93"/>
      <c r="O14" s="93"/>
      <c r="P14" s="93"/>
      <c r="Q14" s="93"/>
      <c r="R14" s="93"/>
      <c r="S14" s="98">
        <v>17</v>
      </c>
      <c r="T14" s="93"/>
      <c r="U14" s="93"/>
      <c r="V14" s="93"/>
      <c r="W14" s="93"/>
      <c r="X14" s="93"/>
      <c r="Y14" s="93"/>
      <c r="Z14" s="93"/>
      <c r="AA14" s="93"/>
      <c r="AB14" s="93"/>
      <c r="AC14" s="93"/>
      <c r="AD14" s="93">
        <v>17</v>
      </c>
      <c r="AE14" s="93"/>
      <c r="AF14" s="93"/>
      <c r="AG14" s="93"/>
      <c r="AH14" s="123"/>
      <c r="AI14" s="119" t="s">
        <v>373</v>
      </c>
      <c r="AJ14" s="119"/>
      <c r="AK14" s="119"/>
      <c r="AL14" s="107"/>
      <c r="AM14" s="107"/>
      <c r="AN14" s="107"/>
      <c r="AO14" s="107"/>
    </row>
    <row r="15" spans="1:41" ht="14.25" customHeight="1" x14ac:dyDescent="0.3">
      <c r="B15" s="87" t="s">
        <v>374</v>
      </c>
      <c r="C15" s="99" t="s">
        <v>370</v>
      </c>
      <c r="D15" s="87" t="s">
        <v>371</v>
      </c>
      <c r="E15" s="87" t="s">
        <v>372</v>
      </c>
      <c r="F15" s="87" t="s">
        <v>367</v>
      </c>
      <c r="G15" s="99">
        <v>2018</v>
      </c>
      <c r="H15" s="97">
        <v>0.5</v>
      </c>
      <c r="I15" s="97">
        <v>0</v>
      </c>
      <c r="J15" s="93"/>
      <c r="K15" s="93"/>
      <c r="L15" s="93"/>
      <c r="M15" s="93"/>
      <c r="N15" s="93"/>
      <c r="O15" s="93"/>
      <c r="P15" s="93"/>
      <c r="Q15" s="93"/>
      <c r="R15" s="93"/>
      <c r="S15" s="98">
        <v>0.5</v>
      </c>
      <c r="T15" s="93">
        <v>0.5</v>
      </c>
      <c r="U15" s="93"/>
      <c r="V15" s="93"/>
      <c r="W15" s="93"/>
      <c r="X15" s="93"/>
      <c r="Y15" s="93"/>
      <c r="Z15" s="93"/>
      <c r="AA15" s="93"/>
      <c r="AB15" s="93"/>
      <c r="AC15" s="93"/>
      <c r="AD15" s="93"/>
      <c r="AE15" s="93"/>
      <c r="AF15" s="93"/>
      <c r="AG15" s="93"/>
      <c r="AH15" s="123"/>
      <c r="AI15" s="119" t="s">
        <v>373</v>
      </c>
      <c r="AJ15" s="119"/>
      <c r="AK15" s="119"/>
      <c r="AL15" s="107"/>
      <c r="AM15" s="107"/>
      <c r="AN15" s="107"/>
      <c r="AO15" s="107"/>
    </row>
    <row r="16" spans="1:41" ht="14.25" customHeight="1" x14ac:dyDescent="0.3">
      <c r="B16" s="87" t="s">
        <v>313</v>
      </c>
      <c r="C16" s="99">
        <v>2018</v>
      </c>
      <c r="D16" s="87" t="s">
        <v>269</v>
      </c>
      <c r="E16" s="87" t="s">
        <v>375</v>
      </c>
      <c r="F16" s="87" t="s">
        <v>367</v>
      </c>
      <c r="G16" s="99">
        <v>2018</v>
      </c>
      <c r="H16" s="97">
        <v>0.85</v>
      </c>
      <c r="I16" s="97">
        <v>0</v>
      </c>
      <c r="J16" s="93"/>
      <c r="K16" s="93"/>
      <c r="L16" s="93"/>
      <c r="M16" s="93"/>
      <c r="N16" s="93"/>
      <c r="O16" s="93"/>
      <c r="P16" s="93"/>
      <c r="Q16" s="93"/>
      <c r="R16" s="93"/>
      <c r="S16" s="98">
        <v>0.85</v>
      </c>
      <c r="T16" s="93"/>
      <c r="U16" s="93"/>
      <c r="V16" s="93"/>
      <c r="W16" s="93"/>
      <c r="X16" s="93"/>
      <c r="Y16" s="93"/>
      <c r="Z16" s="93"/>
      <c r="AA16" s="93"/>
      <c r="AB16" s="93"/>
      <c r="AC16" s="93"/>
      <c r="AD16" s="93"/>
      <c r="AE16" s="93">
        <v>0.85</v>
      </c>
      <c r="AF16" s="93"/>
      <c r="AG16" s="93"/>
      <c r="AH16" s="123"/>
      <c r="AI16" s="119" t="s">
        <v>376</v>
      </c>
      <c r="AJ16" s="119"/>
      <c r="AK16" s="119"/>
    </row>
  </sheetData>
  <protectedRanges>
    <protectedRange sqref="AI11:AK16" name="Bronnen1"/>
    <protectedRange sqref="T11:AG16 J11:R16" name="Bereik2"/>
    <protectedRange sqref="B11:G16"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