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v\Downloads\"/>
    </mc:Choice>
  </mc:AlternateContent>
  <xr:revisionPtr revIDLastSave="0" documentId="8_{5A2BB2FD-E56B-478B-9914-C957A67A01DB}" xr6:coauthVersionLast="47" xr6:coauthVersionMax="47" xr10:uidLastSave="{00000000-0000-0000-0000-000000000000}"/>
  <bookViews>
    <workbookView xWindow="57480" yWindow="-120" windowWidth="29040" windowHeight="15840" activeTab="1" xr2:uid="{00000000-000D-0000-FFFF-FFFF00000000}"/>
  </bookViews>
  <sheets>
    <sheet name="Voorblad" sheetId="1" r:id="rId1"/>
    <sheet name="KPIs MVOI" sheetId="3" r:id="rId2"/>
  </sheets>
  <definedNames>
    <definedName name="_xlnm._FilterDatabase" localSheetId="1" hidden="1">'KPIs MVOI'!$A$6:$V$76</definedName>
    <definedName name="_xlnm.Print_Area" localSheetId="1">'KPIs MVOI'!$B$6:$V$76</definedName>
    <definedName name="_xlnm.Print_Titles" localSheetId="1">'KPIs MVOI'!$B:$C,'KPIs MVOI'!$6:$6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D17" i="1"/>
  <c r="C19" i="1"/>
</calcChain>
</file>

<file path=xl/sharedStrings.xml><?xml version="1.0" encoding="utf-8"?>
<sst xmlns="http://schemas.openxmlformats.org/spreadsheetml/2006/main" count="844" uniqueCount="337">
  <si>
    <t>Versie:</t>
  </si>
  <si>
    <t>© CE Delft,</t>
  </si>
  <si>
    <t>Versiegeschiedenis</t>
  </si>
  <si>
    <t>Versie</t>
  </si>
  <si>
    <t>Datum</t>
  </si>
  <si>
    <t>Naam</t>
  </si>
  <si>
    <t>Opmerking</t>
  </si>
  <si>
    <t>MVOI (sub-)thema</t>
  </si>
  <si>
    <t>Code</t>
  </si>
  <si>
    <t>KPI-omschrijving (MVOI)</t>
  </si>
  <si>
    <t>Procesvraag (MVOI)</t>
  </si>
  <si>
    <t>ESRS Rapportage- eis code</t>
  </si>
  <si>
    <t>ESRS Rapportage-eis bijbehorende titel (vergelijkbaar met sub-thema van MVOI)</t>
  </si>
  <si>
    <t>Achterliggende methodieken</t>
  </si>
  <si>
    <t>Sector</t>
  </si>
  <si>
    <t>Materiaal / realisatie</t>
  </si>
  <si>
    <t>Materieel</t>
  </si>
  <si>
    <t>Transport</t>
  </si>
  <si>
    <t>Dienst / ontwerp / onderhoud</t>
  </si>
  <si>
    <t>1a. Klimaatmitigatie</t>
  </si>
  <si>
    <t>E1-6</t>
  </si>
  <si>
    <t>Bruto scope 1-, 2-, 3-emissies en totale broeikasgasemissies</t>
  </si>
  <si>
    <t>44
52</t>
  </si>
  <si>
    <t>X</t>
  </si>
  <si>
    <t xml:space="preserve">E1-6
</t>
  </si>
  <si>
    <t>KM.P1</t>
  </si>
  <si>
    <t>39a</t>
  </si>
  <si>
    <t>Administratie opdrachtnemer</t>
  </si>
  <si>
    <t>Hieruit kun je opmaken of CO₂-rapportages wel of niet vergelijkbaar zijn.</t>
  </si>
  <si>
    <t>KM.P2</t>
  </si>
  <si>
    <t>KM.P3</t>
  </si>
  <si>
    <t>KM.P4</t>
  </si>
  <si>
    <t>E1-7</t>
  </si>
  <si>
    <t>Broeikasgasverwijderingen en projecten voor broeikasgasmitigatie gefinancierd uit carbon
credits</t>
  </si>
  <si>
    <t>Certificaten voor opgeslagen en/of vermeden CO2. Voorbeelden zijn te vinden op de webpagina van de keurmerkenwijzer (https://keurmerkenwijzer.nl/overzicht/bedrijfsvoering/)</t>
  </si>
  <si>
    <t>KM.P5</t>
  </si>
  <si>
    <t>Administratie opdrachtnemer/-gever</t>
  </si>
  <si>
    <t>GWW, Gebouwen</t>
  </si>
  <si>
    <t>KM.P6</t>
  </si>
  <si>
    <t>1b. Klimaatadaptatie</t>
  </si>
  <si>
    <t>GWW</t>
  </si>
  <si>
    <t>ESRS2 IRO-1</t>
  </si>
  <si>
    <t>Beschrijving van de processen om materiële impacts, risico’s en kansen in kaart
te brengen en te analyseren</t>
  </si>
  <si>
    <t xml:space="preserve">E3 heeft betrekking op gebruik, onttrekking en lozing van water. Alleen op kwantiteit dus, niet op waterkwaliteit. Er is, in de context van gemeenten, vooral een link met klimaatadaptatie. </t>
  </si>
  <si>
    <t>Gebiedscanvas: https://www.rijksoverheid.nl/documenten/rapporten/2023/03/06/klimaatadaptatie-met-natuur-tussen-stad-en-platteland-versie-2</t>
  </si>
  <si>
    <t>2. Circulair</t>
  </si>
  <si>
    <t>CL.K1</t>
  </si>
  <si>
    <t>E5-4</t>
  </si>
  <si>
    <t>Materiaalinstromen</t>
  </si>
  <si>
    <t>Alle sectoren</t>
  </si>
  <si>
    <t>CL.K2</t>
  </si>
  <si>
    <t>31a</t>
  </si>
  <si>
    <t>idem aan CL.K1</t>
  </si>
  <si>
    <t>CL.K3</t>
  </si>
  <si>
    <t>31c</t>
  </si>
  <si>
    <t>CL.K4</t>
  </si>
  <si>
    <t>CL.K5</t>
  </si>
  <si>
    <t>CL.K6</t>
  </si>
  <si>
    <t>CL.K7</t>
  </si>
  <si>
    <t>E5-5</t>
  </si>
  <si>
    <t>Materiaaluitstromen</t>
  </si>
  <si>
    <t>37a</t>
  </si>
  <si>
    <t>CL.K8</t>
  </si>
  <si>
    <t>37c</t>
  </si>
  <si>
    <t>CL.K9</t>
  </si>
  <si>
    <t>37bi</t>
  </si>
  <si>
    <t>CL.K10</t>
  </si>
  <si>
    <t>37bii</t>
  </si>
  <si>
    <t>Naar: eigen keten, andere keten</t>
  </si>
  <si>
    <t>CL.P1</t>
  </si>
  <si>
    <t>Losmaakbaarheidsindex, projectspecifieke informatie, productinformatie, administratie opdrachtgever/-nemer.</t>
  </si>
  <si>
    <t>Niet 1-op-1 hetzelfde, wel vergelijkbaar</t>
  </si>
  <si>
    <t>CL.P2</t>
  </si>
  <si>
    <t>Projectspecifieke informatie, productinformatie, administratie opdrachtgever/-nemer.</t>
  </si>
  <si>
    <t>CL.P3</t>
  </si>
  <si>
    <t>3a. Milieu (luchtkwaliteit)</t>
  </si>
  <si>
    <t>ML.K1</t>
  </si>
  <si>
    <t>Administratie opdrachtnemer.</t>
  </si>
  <si>
    <t>Geen directe vereiste vanuit CSRD, wel nodig voor GHG emissie boekhouding</t>
  </si>
  <si>
    <t>ML.K2</t>
  </si>
  <si>
    <t>ML.K3</t>
  </si>
  <si>
    <t>GWW, gebouwen</t>
  </si>
  <si>
    <t xml:space="preserve">Het gaat om rapportage op alle zeven categorieën: 1) licht (‘minimaterieel’ &lt;19 kW), 2) licht (19-37 kW), 3) licht (37-56 kW), 4) middelzwaar (56-130 kW), 5) zwaar (130-560 kW), 6) zeer zwaar (&gt;560 kW), 7) stationair (generatoren, pompen, torenkranen). </t>
  </si>
  <si>
    <t>ML.K4</t>
  </si>
  <si>
    <t>ML.vK5</t>
  </si>
  <si>
    <t>ML.vK6</t>
  </si>
  <si>
    <t>3b. Milieu (biodiversiteit)</t>
  </si>
  <si>
    <t>MB.K1</t>
  </si>
  <si>
    <t>MB.K2</t>
  </si>
  <si>
    <t>Projectspecifieke informatie, administratie opdrachtnemer</t>
  </si>
  <si>
    <t>MB.vK3</t>
  </si>
  <si>
    <t>Projectspecifieke informatie, administratie opdrachtnemer. Voor biologisch keurmerk (https://www.keurmerkenwijzer.nl/alle-keurmerken/planten)</t>
  </si>
  <si>
    <t>MB.vK4</t>
  </si>
  <si>
    <t>MB.vK5</t>
  </si>
  <si>
    <t>MB.K6</t>
  </si>
  <si>
    <t xml:space="preserve">E2-4 </t>
  </si>
  <si>
    <t>Verontreiniging van lucht, water en bodem</t>
  </si>
  <si>
    <t>MB.K7</t>
  </si>
  <si>
    <t>MB.P1</t>
  </si>
  <si>
    <t>Administratie opdrachtgever/-nemer</t>
  </si>
  <si>
    <t>Natuurinclusief bouwen is beschreven op de website van het College van Rijksadviseurs (https://www.collegevanrijksadviseurs.nl/projecten/nieuwe-bouwcultuur/voorbeeldprojecten/wat-is-natuurinclusief-bouwen)</t>
  </si>
  <si>
    <t>MB.P2</t>
  </si>
  <si>
    <t>Groenverbindingen/ecologische corridors zijn beschreven op de website van RuimtexMilieu(http://www.ruimtexmilieu.nl/wiki/ontwikkelconcepten/ecozones-en-verbindingen)</t>
  </si>
  <si>
    <t>MB.P3</t>
  </si>
  <si>
    <t>MB.vP4</t>
  </si>
  <si>
    <t>Tools om de impact op biodiversiteit inzichtelijk te maken: TNFD, PBAF, LCA en de THRIVE-tool van Naturalis (nog in ontwikkeling).</t>
  </si>
  <si>
    <t>MB.P5</t>
  </si>
  <si>
    <t>E4-2</t>
  </si>
  <si>
    <t>Beleid ten aanzien van biodiversiteit en ecosystemen</t>
  </si>
  <si>
    <t>Biodiversiteit verhogen kan met methodieken die beschreven zijn op de websites van: de Natuurladder (https://www.samenvoorbiodiversiteit.nl/natuurladder) en het Raamwerk biodiversiteit 2.0 (https://www.stowa.nl/sites/default/files/assets/PUBLICATIES/Publicaties 2024/STOWA_2024-25_Raamwerk-biodiversiteit.pdf). Op de website van samen voor biodiversiteit zijn ook ideeën te vinden (https://www.samenvoorbiodiversiteit.nl/).</t>
  </si>
  <si>
    <t>In de ESRS gaat het over 'bescherming van biodiversiteit', niet specifiek verhogen van biodiversiteit. Ook niet per definitie lokaal.
E4-3 betreft ook maatregelen wat betreft biodiversiteit en ecosystemen.</t>
  </si>
  <si>
    <t>MB.P6</t>
  </si>
  <si>
    <t>MB.P7</t>
  </si>
  <si>
    <t>Kwantitatief meten van biodiversiteit kan voor boerenlandvlinders en andere beschuivers via de Nectarindex op de website van Floron (https://www.floron.nl/nectarindex), voor diversiteit en oevervegetatie via de Oevercheck op de website van Naturalis (https://sites.google.com/view/oeverplanten) en voor een groot aantal dieren, planten en schimmels via de waarnemingsprotocollen op de website van NDFF (https://ndff.nl/natuurdata/waarnemen-en-aanleveren/protocollen/).</t>
  </si>
  <si>
    <t>4. Ketenverantwoordelijkheid en ISV</t>
  </si>
  <si>
    <t>KV.K1</t>
  </si>
  <si>
    <t>KV.K2</t>
  </si>
  <si>
    <t>6,7,12,15</t>
  </si>
  <si>
    <t>KV.P1</t>
  </si>
  <si>
    <t>5. Diversiteit en inclusie</t>
  </si>
  <si>
    <t>DI.P1</t>
  </si>
  <si>
    <t>S1-1</t>
  </si>
  <si>
    <t>Beleid ten aanzien van eigen personeel</t>
  </si>
  <si>
    <t>5, 10</t>
  </si>
  <si>
    <t>DI.P2</t>
  </si>
  <si>
    <t>S4-4</t>
  </si>
  <si>
    <t>Acteren op materiële impacts op consumenten en/of eindgebruikers en benaderingen
om met betrekking tot consumenten en eindgebruikers materiële risico’s te beheersen en materiële kansen te
benutten, en de effectiviteit van die maatregelen</t>
  </si>
  <si>
    <t>6. Social Return</t>
  </si>
  <si>
    <t>WIZZR</t>
  </si>
  <si>
    <t>SR.vK2</t>
  </si>
  <si>
    <t>S1
S2</t>
  </si>
  <si>
    <t>Eigen personeel
Werknemers in de waardeketen</t>
  </si>
  <si>
    <t>Administratie opdrachtnemer, Bouwblokkenmethode</t>
  </si>
  <si>
    <t>SR.vK4</t>
  </si>
  <si>
    <t>Diverse tools beschikbaar, o.a. op de website: https://klimaatadaptatienederland.nl/hulpmiddelen/overzicht/</t>
  </si>
  <si>
    <t>Correspon- derende SDG's</t>
  </si>
  <si>
    <t>KA.K1</t>
  </si>
  <si>
    <t>KA.K2</t>
  </si>
  <si>
    <t>KA.K3</t>
  </si>
  <si>
    <t>KA.P1</t>
  </si>
  <si>
    <t>KA.K4</t>
  </si>
  <si>
    <t>KA.P2</t>
  </si>
  <si>
    <t>KA.P3</t>
  </si>
  <si>
    <t>Opmerking Algemeen</t>
  </si>
  <si>
    <t>KV.P5</t>
  </si>
  <si>
    <t>Zie KV.P1</t>
  </si>
  <si>
    <t>DI.P3</t>
  </si>
  <si>
    <t>Mogelijke tools / instrumenten (niet-uitputtende lijst)</t>
  </si>
  <si>
    <t>Administratie opdrachtgever, loonadministratie,  administratie intern sociaal werkbedrijf</t>
  </si>
  <si>
    <t xml:space="preserve">Administratie opdrachtgever, bijv. uit Oracle. </t>
  </si>
  <si>
    <t>KV.P2a</t>
  </si>
  <si>
    <t>KV.P2b</t>
  </si>
  <si>
    <t>KV.P3a</t>
  </si>
  <si>
    <t>KV.P3b</t>
  </si>
  <si>
    <t>KV.P4a</t>
  </si>
  <si>
    <t>KV.P4b</t>
  </si>
  <si>
    <t>KV.P6a</t>
  </si>
  <si>
    <t>KV.P6b</t>
  </si>
  <si>
    <r>
      <rPr>
        <b/>
        <sz val="10"/>
        <color rgb="FF000000"/>
        <rFont val="Arial"/>
        <family val="2"/>
      </rPr>
      <t>CO</t>
    </r>
    <r>
      <rPr>
        <b/>
        <vertAlign val="subscript"/>
        <sz val="10"/>
        <color rgb="FF000000"/>
        <rFont val="Arial"/>
        <family val="2"/>
      </rPr>
      <t>2</t>
    </r>
    <r>
      <rPr>
        <b/>
        <sz val="10"/>
        <color rgb="FF000000"/>
        <rFont val="Arial"/>
        <family val="2"/>
      </rPr>
      <t xml:space="preserve">-uitstoot </t>
    </r>
    <r>
      <rPr>
        <sz val="10"/>
        <color rgb="FF000000"/>
        <rFont val="Arial"/>
        <family val="2"/>
      </rPr>
      <t>(ton CO</t>
    </r>
    <r>
      <rPr>
        <vertAlign val="subscript"/>
        <sz val="10"/>
        <color rgb="FF000000"/>
        <rFont val="Arial"/>
        <family val="2"/>
      </rPr>
      <t>2</t>
    </r>
    <r>
      <rPr>
        <sz val="10"/>
        <color rgb="FF000000"/>
        <rFont val="Arial"/>
        <family val="2"/>
      </rPr>
      <t>-eq.)</t>
    </r>
  </si>
  <si>
    <r>
      <t xml:space="preserve">Is </t>
    </r>
    <r>
      <rPr>
        <b/>
        <sz val="10"/>
        <rFont val="Arial"/>
        <family val="2"/>
      </rPr>
      <t>CO₂-compensatie</t>
    </r>
    <r>
      <rPr>
        <sz val="10"/>
        <rFont val="Arial"/>
        <family val="2"/>
      </rPr>
      <t xml:space="preserve"> toegepast?</t>
    </r>
  </si>
  <si>
    <r>
      <t xml:space="preserve">Is de optie voor </t>
    </r>
    <r>
      <rPr>
        <b/>
        <sz val="10"/>
        <rFont val="Arial"/>
        <family val="2"/>
      </rPr>
      <t>energieneutraliteit / opwekken van energie in de gebruiksfase</t>
    </r>
    <r>
      <rPr>
        <sz val="10"/>
        <rFont val="Arial"/>
        <family val="2"/>
      </rPr>
      <t xml:space="preserve"> meegenomen? (volg daarbij ook trias energetica)</t>
    </r>
  </si>
  <si>
    <r>
      <t xml:space="preserve">Is bij het ontwerp gestuurd op </t>
    </r>
    <r>
      <rPr>
        <b/>
        <sz val="10"/>
        <rFont val="Arial"/>
        <family val="2"/>
      </rPr>
      <t>zo hoog mogelijke materiaalgebonden CO₂-opslag</t>
    </r>
    <r>
      <rPr>
        <sz val="10"/>
        <rFont val="Arial"/>
        <family val="2"/>
      </rPr>
      <t>?</t>
    </r>
  </si>
  <si>
    <r>
      <t xml:space="preserve">Toe- of afname van de </t>
    </r>
    <r>
      <rPr>
        <b/>
        <sz val="10"/>
        <rFont val="Arial"/>
        <family val="2"/>
      </rPr>
      <t>waterbergingscapaciteit</t>
    </r>
    <r>
      <rPr>
        <sz val="10"/>
        <rFont val="Arial"/>
        <family val="2"/>
      </rPr>
      <t xml:space="preserve"> (m</t>
    </r>
    <r>
      <rPr>
        <vertAlign val="superscript"/>
        <sz val="10"/>
        <rFont val="Arial"/>
        <family val="2"/>
      </rPr>
      <t>3</t>
    </r>
    <r>
      <rPr>
        <sz val="10"/>
        <rFont val="Arial"/>
        <family val="2"/>
      </rPr>
      <t>) </t>
    </r>
  </si>
  <si>
    <r>
      <t xml:space="preserve">Toe- of afname </t>
    </r>
    <r>
      <rPr>
        <b/>
        <sz val="10"/>
        <rFont val="Arial"/>
        <family val="2"/>
      </rPr>
      <t>schaduwoppervlak</t>
    </r>
    <r>
      <rPr>
        <sz val="10"/>
        <rFont val="Arial"/>
        <family val="2"/>
      </rPr>
      <t xml:space="preserve"> op loop- en fietsroutes en publieke ruimtes (m</t>
    </r>
    <r>
      <rPr>
        <vertAlign val="superscript"/>
        <sz val="10"/>
        <rFont val="Arial"/>
        <family val="2"/>
      </rPr>
      <t>2</t>
    </r>
    <r>
      <rPr>
        <sz val="10"/>
        <rFont val="Arial"/>
        <family val="2"/>
      </rPr>
      <t>)</t>
    </r>
  </si>
  <si>
    <r>
      <t xml:space="preserve">Toe- of afname van </t>
    </r>
    <r>
      <rPr>
        <b/>
        <sz val="10"/>
        <rFont val="Arial"/>
        <family val="2"/>
      </rPr>
      <t>aantal bomen</t>
    </r>
    <r>
      <rPr>
        <sz val="10"/>
        <rFont val="Arial"/>
        <family val="2"/>
      </rPr>
      <t xml:space="preserve"> (#)</t>
    </r>
  </si>
  <si>
    <r>
      <t xml:space="preserve">Aandeel </t>
    </r>
    <r>
      <rPr>
        <b/>
        <sz val="10"/>
        <rFont val="Arial"/>
        <family val="2"/>
      </rPr>
      <t>onverhard oppervlak</t>
    </r>
    <r>
      <rPr>
        <sz val="10"/>
        <rFont val="Arial"/>
        <family val="2"/>
      </rPr>
      <t xml:space="preserve"> (%)</t>
    </r>
  </si>
  <si>
    <r>
      <t xml:space="preserve">Zijn de </t>
    </r>
    <r>
      <rPr>
        <b/>
        <sz val="10"/>
        <color rgb="FF000000"/>
        <rFont val="Arial"/>
        <family val="2"/>
      </rPr>
      <t>risico’s en kansen</t>
    </r>
    <r>
      <rPr>
        <sz val="10"/>
        <color rgb="FF000000"/>
        <rFont val="Arial"/>
        <family val="2"/>
      </rPr>
      <t xml:space="preserve"> afgewogen voor de klimaatadaptatiethema’s (hitte, overstromingsrisico, wateroverlast, droogte en bodemdaling), zowel op het schaalniveau van het bouwwerk als van de omgeving?</t>
    </r>
  </si>
  <si>
    <r>
      <t xml:space="preserve">Is een </t>
    </r>
    <r>
      <rPr>
        <b/>
        <sz val="10"/>
        <rFont val="Arial"/>
        <family val="2"/>
      </rPr>
      <t>watertoets</t>
    </r>
    <r>
      <rPr>
        <sz val="10"/>
        <rFont val="Arial"/>
        <family val="2"/>
      </rPr>
      <t xml:space="preserve"> uitgevoerd?</t>
    </r>
  </si>
  <si>
    <r>
      <t xml:space="preserve">Hoeveelheid </t>
    </r>
    <r>
      <rPr>
        <b/>
        <sz val="10"/>
        <rFont val="Arial"/>
        <family val="2"/>
      </rPr>
      <t>primair niet-biobased</t>
    </r>
    <r>
      <rPr>
        <sz val="10"/>
        <rFont val="Arial"/>
        <family val="2"/>
      </rPr>
      <t xml:space="preserve"> materiaal (ton)</t>
    </r>
  </si>
  <si>
    <r>
      <t xml:space="preserve">Hoeveelheid </t>
    </r>
    <r>
      <rPr>
        <b/>
        <sz val="10"/>
        <rFont val="Arial"/>
        <family val="2"/>
      </rPr>
      <t>hergebruikt</t>
    </r>
    <r>
      <rPr>
        <sz val="10"/>
        <rFont val="Arial"/>
        <family val="2"/>
      </rPr>
      <t xml:space="preserve"> materiaal (ton) </t>
    </r>
  </si>
  <si>
    <r>
      <t xml:space="preserve">Hoeveelheid </t>
    </r>
    <r>
      <rPr>
        <b/>
        <sz val="10"/>
        <rFont val="Arial"/>
        <family val="2"/>
      </rPr>
      <t>gerecycled</t>
    </r>
    <r>
      <rPr>
        <sz val="10"/>
        <rFont val="Arial"/>
        <family val="2"/>
      </rPr>
      <t xml:space="preserve"> (secundair) materiaal (ton)</t>
    </r>
  </si>
  <si>
    <r>
      <t xml:space="preserve">Hoeveelheid </t>
    </r>
    <r>
      <rPr>
        <b/>
        <sz val="10"/>
        <rFont val="Arial"/>
        <family val="2"/>
      </rPr>
      <t>biobased</t>
    </r>
    <r>
      <rPr>
        <sz val="10"/>
        <rFont val="Arial"/>
        <family val="2"/>
      </rPr>
      <t xml:space="preserve">  materiaal (ton)</t>
    </r>
  </si>
  <si>
    <r>
      <t xml:space="preserve">Hoeveelheid </t>
    </r>
    <r>
      <rPr>
        <b/>
        <sz val="10"/>
        <rFont val="Arial"/>
        <family val="2"/>
      </rPr>
      <t xml:space="preserve">duurzaam gewonnen hernieuwbaar </t>
    </r>
    <r>
      <rPr>
        <sz val="10"/>
        <rFont val="Arial"/>
        <family val="2"/>
      </rPr>
      <t>materiaal  (ton)</t>
    </r>
  </si>
  <si>
    <r>
      <t xml:space="preserve">Hoeveelheid vrijkomend materiaal naar </t>
    </r>
    <r>
      <rPr>
        <b/>
        <sz val="10"/>
        <rFont val="Arial"/>
        <family val="2"/>
      </rPr>
      <t xml:space="preserve">stort/verbranding/compostering </t>
    </r>
    <r>
      <rPr>
        <sz val="10"/>
        <rFont val="Arial"/>
        <family val="2"/>
      </rPr>
      <t>(ton)</t>
    </r>
  </si>
  <si>
    <r>
      <t xml:space="preserve">Hoeveelheid vrijkomend materiaal naar </t>
    </r>
    <r>
      <rPr>
        <b/>
        <sz val="10"/>
        <rFont val="Arial"/>
        <family val="2"/>
      </rPr>
      <t>hergebruik</t>
    </r>
    <r>
      <rPr>
        <sz val="10"/>
        <rFont val="Arial"/>
        <family val="2"/>
      </rPr>
      <t xml:space="preserve"> (ton)</t>
    </r>
  </si>
  <si>
    <r>
      <t>Is er ingezet op</t>
    </r>
    <r>
      <rPr>
        <b/>
        <sz val="10"/>
        <rFont val="Arial"/>
        <family val="2"/>
      </rPr>
      <t xml:space="preserve"> levensduurverlening</t>
    </r>
    <r>
      <rPr>
        <sz val="10"/>
        <rFont val="Arial"/>
        <family val="2"/>
      </rPr>
      <t xml:space="preserve"> van bestaande materialen, onderdelen en/of producten?</t>
    </r>
  </si>
  <si>
    <r>
      <t xml:space="preserve">Is er een lijst met gebruikte </t>
    </r>
    <r>
      <rPr>
        <b/>
        <sz val="10"/>
        <rFont val="Arial"/>
        <family val="2"/>
      </rPr>
      <t>kritieke grondstoffen</t>
    </r>
    <r>
      <rPr>
        <sz val="10"/>
        <rFont val="Arial"/>
        <family val="2"/>
      </rPr>
      <t>, incl. hoeveelheden, beschikbaar gemaakt?</t>
    </r>
  </si>
  <si>
    <r>
      <t xml:space="preserve">Transportafstand uitgevoerd met </t>
    </r>
    <r>
      <rPr>
        <b/>
        <sz val="10"/>
        <color theme="1"/>
        <rFont val="Arial"/>
        <family val="2"/>
      </rPr>
      <t>zero-emissie vervoersmiddelen</t>
    </r>
    <r>
      <rPr>
        <sz val="10"/>
        <color theme="1"/>
        <rFont val="Arial"/>
        <family val="2"/>
      </rPr>
      <t xml:space="preserve"> (km)</t>
    </r>
  </si>
  <si>
    <r>
      <t xml:space="preserve">Aantal ingezet </t>
    </r>
    <r>
      <rPr>
        <b/>
        <sz val="10"/>
        <color theme="1"/>
        <rFont val="Arial"/>
        <family val="2"/>
      </rPr>
      <t>zero-emissie materieel</t>
    </r>
    <r>
      <rPr>
        <sz val="10"/>
        <color theme="1"/>
        <rFont val="Arial"/>
        <family val="2"/>
      </rPr>
      <t xml:space="preserve"> per categorie (stuks)</t>
    </r>
  </si>
  <si>
    <r>
      <t xml:space="preserve">Oppervlakte dat bestaat uit </t>
    </r>
    <r>
      <rPr>
        <b/>
        <sz val="10"/>
        <color theme="1"/>
        <rFont val="Arial"/>
        <family val="2"/>
      </rPr>
      <t>plantmateriaal</t>
    </r>
    <r>
      <rPr>
        <sz val="10"/>
        <color theme="1"/>
        <rFont val="Arial"/>
        <family val="2"/>
      </rPr>
      <t xml:space="preserve"> (m2) </t>
    </r>
  </si>
  <si>
    <r>
      <t xml:space="preserve">Oppervlak dat bestaat uit </t>
    </r>
    <r>
      <rPr>
        <b/>
        <sz val="10"/>
        <color theme="1"/>
        <rFont val="Arial"/>
        <family val="2"/>
      </rPr>
      <t>biologisch gekweekt</t>
    </r>
    <r>
      <rPr>
        <sz val="10"/>
        <color theme="1"/>
        <rFont val="Arial"/>
        <family val="2"/>
      </rPr>
      <t xml:space="preserve"> en/of </t>
    </r>
    <r>
      <rPr>
        <b/>
        <sz val="10"/>
        <color theme="1"/>
        <rFont val="Arial"/>
        <family val="2"/>
      </rPr>
      <t>inheems</t>
    </r>
    <r>
      <rPr>
        <sz val="10"/>
        <color theme="1"/>
        <rFont val="Arial"/>
        <family val="2"/>
      </rPr>
      <t xml:space="preserve"> plantmateriaal (m2) </t>
    </r>
  </si>
  <si>
    <r>
      <t xml:space="preserve">Aantal </t>
    </r>
    <r>
      <rPr>
        <b/>
        <sz val="10"/>
        <color theme="1"/>
        <rFont val="Arial"/>
        <family val="2"/>
      </rPr>
      <t>biologisch gekweekte</t>
    </r>
    <r>
      <rPr>
        <sz val="10"/>
        <color theme="1"/>
        <rFont val="Arial"/>
        <family val="2"/>
      </rPr>
      <t xml:space="preserve"> en/of </t>
    </r>
    <r>
      <rPr>
        <b/>
        <sz val="10"/>
        <color theme="1"/>
        <rFont val="Arial"/>
        <family val="2"/>
      </rPr>
      <t>inheemse</t>
    </r>
    <r>
      <rPr>
        <sz val="10"/>
        <color theme="1"/>
        <rFont val="Arial"/>
        <family val="2"/>
      </rPr>
      <t xml:space="preserve"> bomen (stuks)</t>
    </r>
  </si>
  <si>
    <r>
      <t xml:space="preserve">Zijn er </t>
    </r>
    <r>
      <rPr>
        <b/>
        <sz val="10"/>
        <color theme="1"/>
        <rFont val="Arial"/>
        <family val="2"/>
      </rPr>
      <t>groenverbindingen / ecologische corridors</t>
    </r>
    <r>
      <rPr>
        <sz val="10"/>
        <color theme="1"/>
        <rFont val="Arial"/>
        <family val="2"/>
      </rPr>
      <t xml:space="preserve"> aangelegd?</t>
    </r>
  </si>
  <si>
    <r>
      <t xml:space="preserve">Is er een </t>
    </r>
    <r>
      <rPr>
        <b/>
        <sz val="10"/>
        <color theme="1"/>
        <rFont val="Arial"/>
        <family val="2"/>
      </rPr>
      <t>Natuurkansenscan</t>
    </r>
    <r>
      <rPr>
        <sz val="10"/>
        <color theme="1"/>
        <rFont val="Arial"/>
        <family val="2"/>
      </rPr>
      <t xml:space="preserve"> uitgevoerd?</t>
    </r>
  </si>
  <si>
    <r>
      <t xml:space="preserve">Maakt de toeleverancier diens </t>
    </r>
    <r>
      <rPr>
        <b/>
        <sz val="10"/>
        <color theme="1"/>
        <rFont val="Arial"/>
        <family val="2"/>
      </rPr>
      <t>impact op biodiversiteit</t>
    </r>
    <r>
      <rPr>
        <sz val="10"/>
        <color theme="1"/>
        <rFont val="Arial"/>
        <family val="2"/>
      </rPr>
      <t xml:space="preserve"> inzichtelijk? </t>
    </r>
  </si>
  <si>
    <r>
      <t xml:space="preserve">Is er aandacht voor het </t>
    </r>
    <r>
      <rPr>
        <b/>
        <sz val="10"/>
        <color theme="1"/>
        <rFont val="Arial"/>
        <family val="2"/>
      </rPr>
      <t>verhogen van lokale biodiversiteit</t>
    </r>
    <r>
      <rPr>
        <sz val="10"/>
        <color theme="1"/>
        <rFont val="Arial"/>
        <family val="2"/>
      </rPr>
      <t>?</t>
    </r>
  </si>
  <si>
    <r>
      <t xml:space="preserve">Wordt de groenvoorziening </t>
    </r>
    <r>
      <rPr>
        <b/>
        <sz val="10"/>
        <color theme="1"/>
        <rFont val="Arial"/>
        <family val="2"/>
      </rPr>
      <t>ecologisch beheerd</t>
    </r>
    <r>
      <rPr>
        <sz val="10"/>
        <color theme="1"/>
        <rFont val="Arial"/>
        <family val="2"/>
      </rPr>
      <t>?</t>
    </r>
  </si>
  <si>
    <r>
      <t xml:space="preserve">Wordt de biodiversiteit van het gebied </t>
    </r>
    <r>
      <rPr>
        <b/>
        <sz val="10"/>
        <color theme="1"/>
        <rFont val="Arial"/>
        <family val="2"/>
      </rPr>
      <t>kwantitatief gemeten</t>
    </r>
    <r>
      <rPr>
        <sz val="10"/>
        <color theme="1"/>
        <rFont val="Arial"/>
        <family val="2"/>
      </rPr>
      <t>?</t>
    </r>
  </si>
  <si>
    <r>
      <t xml:space="preserve">Heeft de opdrachtnemer </t>
    </r>
    <r>
      <rPr>
        <b/>
        <sz val="10"/>
        <color theme="1"/>
        <rFont val="Arial"/>
        <family val="2"/>
      </rPr>
      <t>beleid</t>
    </r>
    <r>
      <rPr>
        <sz val="10"/>
        <color theme="1"/>
        <rFont val="Arial"/>
        <family val="2"/>
      </rPr>
      <t xml:space="preserve"> over Diversiteit en Inclusie </t>
    </r>
    <r>
      <rPr>
        <b/>
        <sz val="10"/>
        <color theme="1"/>
        <rFont val="Arial"/>
        <family val="2"/>
      </rPr>
      <t>opgesteld</t>
    </r>
    <r>
      <rPr>
        <sz val="10"/>
        <color theme="1"/>
        <rFont val="Arial"/>
        <family val="2"/>
      </rPr>
      <t xml:space="preserve"> en dit </t>
    </r>
    <r>
      <rPr>
        <b/>
        <sz val="10"/>
        <color theme="1"/>
        <rFont val="Arial"/>
        <family val="2"/>
      </rPr>
      <t>geborgd</t>
    </r>
    <r>
      <rPr>
        <sz val="10"/>
        <color theme="1"/>
        <rFont val="Arial"/>
        <family val="2"/>
      </rPr>
      <t xml:space="preserve"> in zijn organisatie? </t>
    </r>
  </si>
  <si>
    <r>
      <t xml:space="preserve">Is </t>
    </r>
    <r>
      <rPr>
        <b/>
        <sz val="10"/>
        <color theme="1"/>
        <rFont val="Arial"/>
        <family val="2"/>
      </rPr>
      <t>sociale veiligheid</t>
    </r>
    <r>
      <rPr>
        <sz val="10"/>
        <color theme="1"/>
        <rFont val="Arial"/>
        <family val="2"/>
      </rPr>
      <t xml:space="preserve"> geborgd in de organisatie van de opdrachtnemer? </t>
    </r>
  </si>
  <si>
    <r>
      <rPr>
        <b/>
        <sz val="10"/>
        <rFont val="Arial"/>
        <family val="2"/>
      </rPr>
      <t>Aantal kandidaten</t>
    </r>
    <r>
      <rPr>
        <sz val="10"/>
        <rFont val="Arial"/>
        <family val="2"/>
      </rPr>
      <t xml:space="preserve"> ingezet via social return (aantal)</t>
    </r>
  </si>
  <si>
    <r>
      <rPr>
        <b/>
        <sz val="10"/>
        <rFont val="Arial"/>
        <family val="2"/>
      </rPr>
      <t>Aantal uren uitgevoerd</t>
    </r>
    <r>
      <rPr>
        <sz val="10"/>
        <rFont val="Arial"/>
        <family val="2"/>
      </rPr>
      <t xml:space="preserve"> via social return (FTE)</t>
    </r>
  </si>
  <si>
    <t>B3, C3</t>
  </si>
  <si>
    <t>VSME Module code</t>
  </si>
  <si>
    <r>
      <t xml:space="preserve">Is het </t>
    </r>
    <r>
      <rPr>
        <b/>
        <sz val="10"/>
        <rFont val="Arial"/>
        <family val="2"/>
      </rPr>
      <t>gebiedscanvas</t>
    </r>
    <r>
      <rPr>
        <sz val="10"/>
        <rFont val="Arial"/>
        <family val="2"/>
      </rPr>
      <t xml:space="preserve"> ingevuld?</t>
    </r>
  </si>
  <si>
    <t>Totaal volume gebruikte bestrijdingsmiddelen en pesticiden (liter)</t>
  </si>
  <si>
    <r>
      <t xml:space="preserve">Volume gebruikte </t>
    </r>
    <r>
      <rPr>
        <b/>
        <sz val="10"/>
        <color theme="1"/>
        <rFont val="Arial"/>
        <family val="2"/>
      </rPr>
      <t>bioafbreekbare</t>
    </r>
    <r>
      <rPr>
        <sz val="10"/>
        <color theme="1"/>
        <rFont val="Arial"/>
        <family val="2"/>
      </rPr>
      <t xml:space="preserve"> bestrijdingsmiddelen en pesticiden (liter)</t>
    </r>
  </si>
  <si>
    <t>3c. Milieu (milieuprestatie bouwwerken)</t>
  </si>
  <si>
    <t>MM.K1</t>
  </si>
  <si>
    <t>MM.K2</t>
  </si>
  <si>
    <t>Berekening op basis van de eisen in de ‘Bepalingsmethode Milieuprestatie Bouwwerken’ van de Stichting Nationale Milieudatabase, beschikbaar via https://milieudatabase.nl/nl/downloads-nmd/downloads-bepalingsmethode.</t>
  </si>
  <si>
    <t>Zie MM.K1</t>
  </si>
  <si>
    <t>Energy and greenhouse gas emissions</t>
  </si>
  <si>
    <t>GHG reduction targets and climate transition</t>
  </si>
  <si>
    <t>B7</t>
  </si>
  <si>
    <t>Resource use, circular economy and waste management</t>
  </si>
  <si>
    <t>37, 159</t>
  </si>
  <si>
    <t>37, 38, 159, 173</t>
  </si>
  <si>
    <t>37, 159, 173</t>
  </si>
  <si>
    <t>38(a), 170 (160-169 gedetailleerde toepassings-richtlijn)</t>
  </si>
  <si>
    <t>B4</t>
  </si>
  <si>
    <t>B5</t>
  </si>
  <si>
    <t>Pollution of air, water and soil</t>
  </si>
  <si>
    <t>Biodiversity</t>
  </si>
  <si>
    <t>28(a)</t>
  </si>
  <si>
    <t>33, 34</t>
  </si>
  <si>
    <t>E4-5</t>
  </si>
  <si>
    <t>Biodiversiteit en ecosystemen</t>
  </si>
  <si>
    <t>38(d)</t>
  </si>
  <si>
    <t>24(a)</t>
  </si>
  <si>
    <t>33, 34, 137</t>
  </si>
  <si>
    <t xml:space="preserve">CSRED/ VSME vraagt niet specifiek naar aantalen bomen, maar vraagt zeer breed (CSRD) of algemeen (VSME) naar informatie over bijv. biodiversiteit sensitieve gebieden waar de organisatie binnen opereert.  </t>
  </si>
  <si>
    <t>VSME Paragraaf (indien te matchen)</t>
  </si>
  <si>
    <t>AR (indien te matchen)</t>
  </si>
  <si>
    <t>DR (indien te matchen)</t>
  </si>
  <si>
    <t xml:space="preserve">CSRD/VSME is op duurzaamheidsthema's georganiseerd en dus geabstraheert van openbare ruimte- of sectorspecifieke elementen, zoals gebouwen, transport, e.d.) </t>
  </si>
  <si>
    <t>5, 8, 10</t>
  </si>
  <si>
    <t>S2-1
S3-1</t>
  </si>
  <si>
    <t>S2
S3</t>
  </si>
  <si>
    <t>- Beleid ten aanzien van werknemers in de waardeketen
- Beleid ten aanzien van getroffen gemeenschappen</t>
  </si>
  <si>
    <t>S2-4
S3-4</t>
  </si>
  <si>
    <t xml:space="preserve"> - Acteren op materiële impacts op werknemers in de waardeketen, en benaderingen om wat betreft
werknemers in de waardeketen materiële risico’s te beheersen en materiële kansen te benutten, en de effectiviteit van die
maatregelen
- Acteren op materiële impacts op getroffen gemeenschappen en benaderingen om wat betreft
getroffen gemeenschappen materiële risico’s te beheersen en materiële kansen te benutten, en de effectiviteit van die
maatregelen</t>
  </si>
  <si>
    <t>S2-4 32, 34-38
S3-4 32, 34-38</t>
  </si>
  <si>
    <t>S2-5
S3-5</t>
  </si>
  <si>
    <t xml:space="preserve">Doelen wat betreft het beheersen van materiële negatieve impacts, het bevorderen van positieve
impacts en het beheersen van </t>
  </si>
  <si>
    <t>S2-5: 39-42
S3-5: 39-42</t>
  </si>
  <si>
    <t>S2-1: 14-19
S3-1: 12-18</t>
  </si>
  <si>
    <t>S2-1: 10-16
S3-1: 9-12</t>
  </si>
  <si>
    <t>S2-5: 45-48
S3-5: 44-47</t>
  </si>
  <si>
    <t>S2-5: 28-44
S3-5: 25-43</t>
  </si>
  <si>
    <t>C7</t>
  </si>
  <si>
    <t>62(c)</t>
  </si>
  <si>
    <t>Severe negative human rights incidents</t>
  </si>
  <si>
    <t>B8
C5</t>
  </si>
  <si>
    <t>- Workforce – General characteristics
- Additional (general) workforce characteristics</t>
  </si>
  <si>
    <t>C6</t>
  </si>
  <si>
    <t>Additional own workforce information - Human rights policies and processes</t>
  </si>
  <si>
    <t>44
52
49a,49b
52a,52b</t>
  </si>
  <si>
    <t>Beleid ten aanzien van eigen personeel
Beleid ten aanzien van zakelijk gedrag en bedrijfscultuur</t>
  </si>
  <si>
    <t>S1-1
G1-1</t>
  </si>
  <si>
    <t>S1-1: 17-24
G1-1: 7-11</t>
  </si>
  <si>
    <t>S1-1: 10-17
G1-1: 1</t>
  </si>
  <si>
    <t>KM.K1</t>
  </si>
  <si>
    <r>
      <t xml:space="preserve">Opmerking bij matching ESRS'en en VSME aan MVOI KPI's. 
</t>
    </r>
    <r>
      <rPr>
        <sz val="8"/>
        <color theme="1"/>
        <rFont val="Arial"/>
        <family val="2"/>
      </rPr>
      <t>(Algemene opmerking: vaak is met MVOI KPI veel specifieker dan een CSRD/VSME KPI, of er wordt net een zodanig andere doorsnede gevraagd dat in CSRD/VSME de info beschikbaar kan zijn in een subthema van een ESRS, maar het is niet te matchen aan een DR. De informatie kan dan mogelijk toch bij de marktpartij aanwezig aanwezig zijn.)</t>
    </r>
  </si>
  <si>
    <t>Omschrijving zeven categorieën zie ML.K3.</t>
  </si>
  <si>
    <t>Een keuring door een onafhankelijke derde helpt bij kwaliteitsborging.</t>
  </si>
  <si>
    <t>44 en 52 gaan over de totale totale broeikasgasemissies (44d), uitgesplitst in scope 1 (44a) scope 2 (44b) en scope 3 (44c).
49a en 49b gaan specifiek over scope 2-emissies gesplitst is locatie- vs marktgebaseerd (Dit verschil is enkel relevant voor scope 2 (elektriciteitsverbruik), gezien het verschil in rekenen tussen grijze en groene stroom. 
52a en 52b gaan over de totale emissies gesplitst in locatie- vs marktgebaseerd.</t>
  </si>
  <si>
    <t>VSME Module titel (Engels, geen officiele NL-versie beschikbaar)</t>
  </si>
  <si>
    <t>Eindconcept</t>
  </si>
  <si>
    <t>Concept toegestuurd aan Gemeente Rotterdam, Planet+Partners, KPMG Advisory</t>
  </si>
  <si>
    <t>Dit Exceldocument behoort bij de 'Handreiking KPI"s voor monitoring MVOI'.</t>
  </si>
  <si>
    <r>
      <t xml:space="preserve">Volgens </t>
    </r>
    <r>
      <rPr>
        <b/>
        <sz val="10"/>
        <rFont val="Arial"/>
        <family val="2"/>
      </rPr>
      <t>welke methode</t>
    </r>
    <r>
      <rPr>
        <sz val="10"/>
        <rFont val="Arial"/>
        <family val="2"/>
      </rPr>
      <t xml:space="preserve"> is de CO₂-uitstoot gerapporteerd? 
- GHG-Protocol
- Bepalingsmethode / EN 15804+A2 / berekening op basis van Nationale Milieudatabase
- LCA methodiek, conform ISO 14025, ISO 14040 / 14044, ISO 14064 of ISO 14067
- Berekening op basis van kengetallen op de website www.CO2emissiefactoren.nl
- Anders, namelijk: .....</t>
    </r>
  </si>
  <si>
    <r>
      <rPr>
        <b/>
        <i/>
        <sz val="10"/>
        <rFont val="Arial"/>
        <family val="2"/>
      </rPr>
      <t xml:space="preserve">Materiaalverbruik &amp; Vrijkomend materiaal: </t>
    </r>
    <r>
      <rPr>
        <i/>
        <sz val="10"/>
        <rFont val="Arial"/>
        <family val="2"/>
      </rPr>
      <t xml:space="preserve">CO₂-voetafdruk, LCA-rapport of EPD conform GHG Protocol, Bepalingsmethode, EN 15804+A2, ISO 14025, ISO 14040 / 14044, ISO 14064 of ISO 14067; MKI-berekening (GWW); MPG-berekening (B&amp;U) of CO2-berekening op basis van Nationale Milieudatabase.
</t>
    </r>
    <r>
      <rPr>
        <b/>
        <i/>
        <sz val="10"/>
        <rFont val="Arial"/>
        <family val="2"/>
      </rPr>
      <t>Materieel, Transport, Dienst</t>
    </r>
    <r>
      <rPr>
        <i/>
        <sz val="10"/>
        <rFont val="Arial"/>
        <family val="2"/>
      </rPr>
      <t xml:space="preserve">: Ten minste berekening o.b.v. kengetallen vanuit CO2emissiefactoren.nl of brandstoftabellen. Optioneel aanvullend: de methodes uit voorgaande punt bij materiaalverbruik en vrijkomend materiaal
</t>
    </r>
    <r>
      <rPr>
        <b/>
        <i/>
        <sz val="10"/>
        <rFont val="Arial"/>
        <family val="2"/>
      </rPr>
      <t xml:space="preserve">Locatiegebaseerd en Marktgebaseerd: </t>
    </r>
    <r>
      <rPr>
        <i/>
        <sz val="10"/>
        <rFont val="Arial"/>
        <family val="2"/>
      </rPr>
      <t>GHG Protocol</t>
    </r>
  </si>
  <si>
    <t>Diverse instrumenten, zoals GPR Gebouw, Dubocalc, Bream, tools van BouwCirculair (bijv. Projectenmodule, EmissieCalc) en Eco Monitor.</t>
  </si>
  <si>
    <t xml:space="preserve">Administratie opdrachtnemer, bijv. materialenboekhouding.
Materialenpaspoort(en), Materiaalstroomanalyse, LCA-rapport of EPD conform GHG Protocol, Bepalingsmethode, EN 15804+A2, ISO 14025, ISO 14040 / 14044, ISO 14064 of ISO 14067; MKI-berekening (GWW); MPG-berekening (B&amp;U). </t>
  </si>
  <si>
    <r>
      <t xml:space="preserve">Opdrachten uitgevoerd door </t>
    </r>
    <r>
      <rPr>
        <b/>
        <sz val="10"/>
        <rFont val="Arial"/>
        <family val="2"/>
      </rPr>
      <t>inbesteden / in eigen beheer</t>
    </r>
    <r>
      <rPr>
        <sz val="10"/>
        <rFont val="Arial"/>
        <family val="2"/>
      </rPr>
      <t xml:space="preserve"> (Bedrag besteed: €)</t>
    </r>
  </si>
  <si>
    <r>
      <t xml:space="preserve">Opdrachten aan </t>
    </r>
    <r>
      <rPr>
        <b/>
        <sz val="10"/>
        <rFont val="Arial"/>
        <family val="2"/>
      </rPr>
      <t>sociale ondernemers</t>
    </r>
    <r>
      <rPr>
        <sz val="10"/>
        <rFont val="Arial"/>
        <family val="2"/>
      </rPr>
      <t xml:space="preserve"> (Aantal, en bedrag besteed: €)</t>
    </r>
  </si>
  <si>
    <r>
      <t xml:space="preserve">Bedrag besteed aan </t>
    </r>
    <r>
      <rPr>
        <b/>
        <sz val="10"/>
        <rFont val="Arial"/>
        <family val="2"/>
      </rPr>
      <t>social return door opdrachtnemers</t>
    </r>
    <r>
      <rPr>
        <sz val="10"/>
        <rFont val="Arial"/>
        <family val="2"/>
      </rPr>
      <t>, voor alle SR-mogelijkheden samen (€)</t>
    </r>
  </si>
  <si>
    <r>
      <rPr>
        <b/>
        <sz val="10"/>
        <rFont val="Arial"/>
        <family val="2"/>
      </rPr>
      <t>Bedrag besteed aan social return</t>
    </r>
    <r>
      <rPr>
        <sz val="10"/>
        <rFont val="Arial"/>
        <family val="2"/>
      </rPr>
      <t>, uitgesplitst per SR-mogelijkheid (€)</t>
    </r>
  </si>
  <si>
    <t>MKI-waarde, uitgesplitst per module (€)</t>
  </si>
  <si>
    <t>MPG-waarde, uitgesplitst per module (€/m2/jaar)</t>
  </si>
  <si>
    <t>28, 34, 35</t>
  </si>
  <si>
    <t>Beschrijving van de processen om materiële impacts, risico’s en kansen in kaart te brengen en te analyseren</t>
  </si>
  <si>
    <t>- Werknemers in de waardeketen
- Getroffen gemeenschappen</t>
  </si>
  <si>
    <t>Zie KV.P4a</t>
  </si>
  <si>
    <t>CE_Delft_240442_Overzicht-KPIs_monitoring_MVOI.pptx</t>
  </si>
  <si>
    <t>KPI’s en procesvragen voor monitoring van MVOI</t>
  </si>
  <si>
    <r>
      <t xml:space="preserve">Hoeveelheid materiaal naar </t>
    </r>
    <r>
      <rPr>
        <b/>
        <sz val="10"/>
        <rFont val="Arial"/>
        <family val="2"/>
      </rPr>
      <t>recycling</t>
    </r>
    <r>
      <rPr>
        <sz val="10"/>
        <rFont val="Arial"/>
        <family val="2"/>
      </rPr>
      <t xml:space="preserve"> (ton)</t>
    </r>
  </si>
  <si>
    <r>
      <rPr>
        <b/>
        <i/>
        <sz val="10"/>
        <rFont val="Arial"/>
        <family val="2"/>
      </rPr>
      <t>Bouw</t>
    </r>
    <r>
      <rPr>
        <i/>
        <sz val="10"/>
        <rFont val="Arial"/>
        <family val="2"/>
      </rPr>
      <t xml:space="preserve">: Diverse instrumenten, zoals GPR Gebouw, Dubocalc, Bream, tools van BouwCirculair (bijv. Projectenmodule, EmissieCalc) en Eco Monitor.
</t>
    </r>
    <r>
      <rPr>
        <b/>
        <i/>
        <sz val="10"/>
        <rFont val="Arial"/>
        <family val="2"/>
      </rPr>
      <t>Locatiegebaseerd en Marktgebaseerd:</t>
    </r>
    <r>
      <rPr>
        <i/>
        <sz val="10"/>
        <rFont val="Arial"/>
        <family val="2"/>
      </rPr>
      <t xml:space="preserve"> CO2prestatieladder 4.0</t>
    </r>
  </si>
  <si>
    <r>
      <rPr>
        <b/>
        <sz val="10"/>
        <rFont val="Arial"/>
        <family val="2"/>
      </rPr>
      <t>Welke scope(s)</t>
    </r>
    <r>
      <rPr>
        <sz val="10"/>
        <rFont val="Arial"/>
        <family val="2"/>
      </rPr>
      <t xml:space="preserve"> omvat de berekening:
- Scope 1 (directe emissies van eigen productieproces/bedrijfsvoertuigen) 
- Scope 2 (indirecte emissies van eigen verbruik, bijv. elektriciteit)
- Scope 3 (indirecte emissies in de keten, bijv. van ingekochte goederen)</t>
    </r>
  </si>
  <si>
    <r>
      <t xml:space="preserve">Is de onderliggende berekening (LCA, EPD, MKI/MPG-berekening) </t>
    </r>
    <r>
      <rPr>
        <b/>
        <sz val="10"/>
        <rFont val="Arial"/>
        <family val="2"/>
      </rPr>
      <t>beoordeeld door een onafhankelijke erkende LCA-expert</t>
    </r>
    <r>
      <rPr>
        <sz val="10"/>
        <rFont val="Arial"/>
        <family val="2"/>
      </rPr>
      <t>?</t>
    </r>
  </si>
  <si>
    <t>Het gaat om rapportage bij realisatie.</t>
  </si>
  <si>
    <t>Het gaat bij rapportage om het ontwerp dat wordt aangeleverd.</t>
  </si>
  <si>
    <r>
      <rPr>
        <b/>
        <sz val="10"/>
        <rFont val="Arial"/>
        <family val="2"/>
      </rPr>
      <t>Totale hoeveelheid materiaalverbruik - input</t>
    </r>
    <r>
      <rPr>
        <sz val="10"/>
        <rFont val="Arial"/>
        <family val="2"/>
      </rPr>
      <t xml:space="preserve"> (ton)</t>
    </r>
  </si>
  <si>
    <r>
      <rPr>
        <b/>
        <sz val="10"/>
        <rFont val="Arial"/>
        <family val="2"/>
      </rPr>
      <t>Totale hoeveelheid vrijkomend materiaal - output</t>
    </r>
    <r>
      <rPr>
        <sz val="10"/>
        <rFont val="Arial"/>
        <family val="2"/>
      </rPr>
      <t xml:space="preserve"> (ton)</t>
    </r>
  </si>
  <si>
    <r>
      <t xml:space="preserve">Is er rekening gehouden met de mogelijkheid voor </t>
    </r>
    <r>
      <rPr>
        <b/>
        <sz val="10"/>
        <rFont val="Arial"/>
        <family val="2"/>
      </rPr>
      <t xml:space="preserve">toekomstig hergebruik, reparatie of bioafbreekbaarheid </t>
    </r>
    <r>
      <rPr>
        <sz val="10"/>
        <rFont val="Arial"/>
        <family val="2"/>
      </rPr>
      <t>indien van toepassing?</t>
    </r>
  </si>
  <si>
    <r>
      <t xml:space="preserve">Totale </t>
    </r>
    <r>
      <rPr>
        <b/>
        <sz val="10"/>
        <color theme="1"/>
        <rFont val="Arial"/>
        <family val="2"/>
      </rPr>
      <t>transportafstand</t>
    </r>
    <r>
      <rPr>
        <sz val="10"/>
        <color theme="1"/>
        <rFont val="Arial"/>
        <family val="2"/>
      </rPr>
      <t xml:space="preserve"> (km)</t>
    </r>
  </si>
  <si>
    <r>
      <rPr>
        <b/>
        <sz val="10"/>
        <color theme="1"/>
        <rFont val="Arial"/>
        <family val="2"/>
      </rPr>
      <t>Aantal</t>
    </r>
    <r>
      <rPr>
        <sz val="10"/>
        <color theme="1"/>
        <rFont val="Arial"/>
        <family val="2"/>
      </rPr>
      <t xml:space="preserve"> ingezet </t>
    </r>
    <r>
      <rPr>
        <b/>
        <sz val="10"/>
        <color theme="1"/>
        <rFont val="Arial"/>
        <family val="2"/>
      </rPr>
      <t>materieel</t>
    </r>
    <r>
      <rPr>
        <sz val="10"/>
        <color theme="1"/>
        <rFont val="Arial"/>
        <family val="2"/>
      </rPr>
      <t xml:space="preserve"> per categorie (stuks)</t>
    </r>
  </si>
  <si>
    <r>
      <t xml:space="preserve">Totaal </t>
    </r>
    <r>
      <rPr>
        <b/>
        <sz val="10"/>
        <color theme="1"/>
        <rFont val="Arial"/>
        <family val="2"/>
      </rPr>
      <t>aantal draaiuren</t>
    </r>
    <r>
      <rPr>
        <sz val="10"/>
        <color theme="1"/>
        <rFont val="Arial"/>
        <family val="2"/>
      </rPr>
      <t xml:space="preserve"> van ingezet materieel per categorie (kWh)
</t>
    </r>
  </si>
  <si>
    <r>
      <t xml:space="preserve">Aantal </t>
    </r>
    <r>
      <rPr>
        <b/>
        <sz val="10"/>
        <color theme="1"/>
        <rFont val="Arial"/>
        <family val="2"/>
      </rPr>
      <t>draaiuren</t>
    </r>
    <r>
      <rPr>
        <sz val="10"/>
        <color theme="1"/>
        <rFont val="Arial"/>
        <family val="2"/>
      </rPr>
      <t xml:space="preserve"> van ingezet</t>
    </r>
    <r>
      <rPr>
        <b/>
        <sz val="10"/>
        <color theme="1"/>
        <rFont val="Arial"/>
        <family val="2"/>
      </rPr>
      <t xml:space="preserve"> zero-emissie</t>
    </r>
    <r>
      <rPr>
        <sz val="10"/>
        <color theme="1"/>
        <rFont val="Arial"/>
        <family val="2"/>
      </rPr>
      <t xml:space="preserve"> materieel per categorie (kWh)</t>
    </r>
  </si>
  <si>
    <r>
      <t xml:space="preserve">Totale </t>
    </r>
    <r>
      <rPr>
        <b/>
        <sz val="10"/>
        <color theme="1"/>
        <rFont val="Arial"/>
        <family val="2"/>
      </rPr>
      <t>oppervlakte</t>
    </r>
    <r>
      <rPr>
        <sz val="10"/>
        <color theme="1"/>
        <rFont val="Arial"/>
        <family val="2"/>
      </rPr>
      <t xml:space="preserve"> (m2) </t>
    </r>
  </si>
  <si>
    <r>
      <t xml:space="preserve">Aantal </t>
    </r>
    <r>
      <rPr>
        <b/>
        <sz val="10"/>
        <color theme="1"/>
        <rFont val="Arial"/>
        <family val="2"/>
      </rPr>
      <t>bomen</t>
    </r>
    <r>
      <rPr>
        <sz val="10"/>
        <color theme="1"/>
        <rFont val="Arial"/>
        <family val="2"/>
      </rPr>
      <t xml:space="preserve"> (stuks)</t>
    </r>
  </si>
  <si>
    <r>
      <t xml:space="preserve">Is </t>
    </r>
    <r>
      <rPr>
        <b/>
        <sz val="10"/>
        <color theme="1"/>
        <rFont val="Arial"/>
        <family val="2"/>
      </rPr>
      <t>natuurinclusief bouwen</t>
    </r>
    <r>
      <rPr>
        <sz val="10"/>
        <color theme="1"/>
        <rFont val="Arial"/>
        <family val="2"/>
      </rPr>
      <t xml:space="preserve"> meegenomen in de ontwerpfase?</t>
    </r>
  </si>
  <si>
    <t>Verdiepende KPI</t>
  </si>
  <si>
    <t>Het gaat om rapportage bij dienstverlening: groenonderhoud.</t>
  </si>
  <si>
    <t>Het gaat om rapportage bij oplevering van het ontwerp.</t>
  </si>
  <si>
    <t>Verdiepende procesvraag</t>
  </si>
  <si>
    <t>Het gaat om rapportage bij dienstverlening: beheer en onderhoud groenvoorzieningen.</t>
  </si>
  <si>
    <t xml:space="preserve">Het gaat om rapportage bij realisatie.
Het gaat om de modules: 
- Productiefase: A1 - A3 
- Bouwfase: B1, B2, B3, B4, B5 en B6, B7 (indien beschikbaar)
- Sloop en verwerkingsfase: C1, C2, C3, C4 
- Aanvullende informatie: D </t>
  </si>
  <si>
    <t>De Natuurkansenscan kan worden uitgevoerd via de KaNo quickscan, die te vinden is op de website: https://kanoquickscan.nl.</t>
  </si>
  <si>
    <t>Administratie opdrachtgever/-nemer, Natuurkansenscan (KaNo)</t>
  </si>
  <si>
    <t>Ecologisch beheer is beschreven in verschillende leidraden, te vinden op de websites van: Naturalis (waarderingstool: https://docs.google.com/spreadsheets/d/1ZNLy18SR-LfDTnKwcGHyW82Ag-x6U314EuRjFUJiDFg/edit?usp=drive_link), de WUR (ecologisch beheer van de publieke ruimte: https://edepot.wur.nl/50464) en Floron (Veldgids Ecologisch Bermbeheer: https://www.floron.nl/Portals/1/Downloads/Projecten/bermen/Veldgids Ecologisch bermbeheer_2edruk_CMYK.pdf?ver=NqQ2AhTv2HYbuGuX3V0BLA%3d%3d)</t>
  </si>
  <si>
    <t>Gebouwen</t>
  </si>
  <si>
    <t xml:space="preserve">Administratie opdrachtnemer
</t>
  </si>
  <si>
    <t>Erkend keurmerk (https://keurmerkenwijzer.nl/)</t>
  </si>
  <si>
    <r>
      <t xml:space="preserve">Totale </t>
    </r>
    <r>
      <rPr>
        <b/>
        <sz val="10"/>
        <rFont val="Arial"/>
        <family val="2"/>
      </rPr>
      <t>hoeveelheid</t>
    </r>
    <r>
      <rPr>
        <sz val="10"/>
        <rFont val="Arial"/>
        <family val="2"/>
      </rPr>
      <t xml:space="preserve"> </t>
    </r>
    <r>
      <rPr>
        <b/>
        <sz val="10"/>
        <rFont val="Arial"/>
        <family val="2"/>
      </rPr>
      <t>producten</t>
    </r>
    <r>
      <rPr>
        <sz val="10"/>
        <rFont val="Arial"/>
        <family val="2"/>
      </rPr>
      <t xml:space="preserve"> en/of materialen (aantal, gewicht of volume)</t>
    </r>
  </si>
  <si>
    <r>
      <t xml:space="preserve">Hoeveelheid producten en/of materialen met </t>
    </r>
    <r>
      <rPr>
        <b/>
        <sz val="10"/>
        <rFont val="Arial"/>
        <family val="2"/>
      </rPr>
      <t xml:space="preserve">duurzaamheidscertificaat </t>
    </r>
    <r>
      <rPr>
        <sz val="10"/>
        <rFont val="Arial"/>
        <family val="2"/>
      </rPr>
      <t>(milieu- en/of sociaal) (aantal, gewicht of volume)</t>
    </r>
  </si>
  <si>
    <r>
      <t xml:space="preserve">Is Internationaal Maatschappelijk Verantwoord Ondernemen (IMVO) geïntegreerd in </t>
    </r>
    <r>
      <rPr>
        <b/>
        <sz val="10"/>
        <color rgb="FF1D1D1D"/>
        <rFont val="Arial"/>
        <family val="2"/>
      </rPr>
      <t>beleid en managementsystemen</t>
    </r>
    <r>
      <rPr>
        <sz val="10"/>
        <color rgb="FF1D1D1D"/>
        <rFont val="Arial"/>
        <family val="2"/>
      </rPr>
      <t>? (ja/nee)</t>
    </r>
  </si>
  <si>
    <r>
      <t xml:space="preserve">Zijn (mogelijke) </t>
    </r>
    <r>
      <rPr>
        <b/>
        <sz val="10"/>
        <color rgb="FF1D1D1D"/>
        <rFont val="Arial"/>
        <family val="2"/>
      </rPr>
      <t>negatieve gevolgen</t>
    </r>
    <r>
      <rPr>
        <sz val="10"/>
        <color rgb="FF1D1D1D"/>
        <rFont val="Arial"/>
        <family val="2"/>
      </rPr>
      <t xml:space="preserve"> van de activiteiten, producten of diensten van de opdrachtnemer voor mens en milieu geïdentificeerd, geprioriteerd en beoordeeld? (ja/nee)</t>
    </r>
  </si>
  <si>
    <r>
      <rPr>
        <b/>
        <sz val="10"/>
        <rFont val="Arial"/>
        <family val="2"/>
      </rPr>
      <t>Hoeveel</t>
    </r>
    <r>
      <rPr>
        <sz val="10"/>
        <rFont val="Arial"/>
        <family val="2"/>
      </rPr>
      <t xml:space="preserve"> negatieve gevolgen (risico’s) zijn geïdentificeerd in de risicoanalyse? (aantal)</t>
    </r>
  </si>
  <si>
    <r>
      <rPr>
        <b/>
        <sz val="10"/>
        <color rgb="FF1D1D1D"/>
        <rFont val="Arial"/>
        <family val="2"/>
      </rPr>
      <t>Communiceert</t>
    </r>
    <r>
      <rPr>
        <sz val="10"/>
        <color rgb="FF1D1D1D"/>
        <rFont val="Arial"/>
        <family val="2"/>
      </rPr>
      <t xml:space="preserve"> de opdrachtnemer minimaal een keer per jaar over zijn inspanningen en resultaten op het gebied van gepaste zorgvuldigheid (due diligence)? (ja/nee)</t>
    </r>
  </si>
  <si>
    <r>
      <rPr>
        <b/>
        <sz val="10"/>
        <rFont val="Arial"/>
        <family val="2"/>
      </rPr>
      <t>Hoeveel incidenten</t>
    </r>
    <r>
      <rPr>
        <sz val="10"/>
        <rFont val="Arial"/>
        <family val="2"/>
      </rPr>
      <t xml:space="preserve"> zijn dit jaar voorgevallen? (aantal)</t>
    </r>
  </si>
  <si>
    <r>
      <rPr>
        <sz val="10"/>
        <rFont val="Arial"/>
        <family val="2"/>
      </rPr>
      <t xml:space="preserve">Voor hoeveel van deze incidenten zorgt de opdrachtnemer voor </t>
    </r>
    <r>
      <rPr>
        <b/>
        <sz val="10"/>
        <rFont val="Arial"/>
        <family val="2"/>
      </rPr>
      <t>herstelmaatregelen</t>
    </r>
    <r>
      <rPr>
        <sz val="10"/>
        <rFont val="Arial"/>
        <family val="2"/>
      </rPr>
      <t xml:space="preserve"> of werkt hieraan mee? (aantal)</t>
    </r>
  </si>
  <si>
    <r>
      <t xml:space="preserve">Zijn er </t>
    </r>
    <r>
      <rPr>
        <b/>
        <sz val="10"/>
        <color rgb="FF1D1D1D"/>
        <rFont val="Arial"/>
        <family val="2"/>
      </rPr>
      <t>doelgerichte plannen / maatregelen</t>
    </r>
    <r>
      <rPr>
        <sz val="10"/>
        <color rgb="FF1D1D1D"/>
        <rFont val="Arial"/>
        <family val="2"/>
      </rPr>
      <t xml:space="preserve"> om de negatieve gevolgen uit KV.P2a te stoppen, voorkomen of beperken? (ja/nee)</t>
    </r>
  </si>
  <si>
    <r>
      <t xml:space="preserve">Voor </t>
    </r>
    <r>
      <rPr>
        <b/>
        <sz val="10"/>
        <color rgb="FF1D1D1D"/>
        <rFont val="Arial"/>
        <family val="2"/>
      </rPr>
      <t>hoeveel</t>
    </r>
    <r>
      <rPr>
        <sz val="10"/>
        <color rgb="FF1D1D1D"/>
        <rFont val="Arial"/>
        <family val="2"/>
      </rPr>
      <t xml:space="preserve"> van de risico’s uit KV.P2b is een plan of maatregel opgesteld? (aantal)</t>
    </r>
  </si>
  <si>
    <r>
      <t xml:space="preserve">Worden de praktische toepassing en effectiviteit van de plannen/maatregelen uit KV.P3a </t>
    </r>
    <r>
      <rPr>
        <b/>
        <sz val="10"/>
        <rFont val="Arial"/>
        <family val="2"/>
      </rPr>
      <t xml:space="preserve">jaarlijks gemonitord </t>
    </r>
    <r>
      <rPr>
        <sz val="10"/>
        <rFont val="Arial"/>
        <family val="2"/>
      </rPr>
      <t>en gerapporteerd? (ja/nee)</t>
    </r>
  </si>
  <si>
    <r>
      <rPr>
        <b/>
        <sz val="10"/>
        <rFont val="Arial"/>
        <family val="2"/>
      </rPr>
      <t>Hoeveel</t>
    </r>
    <r>
      <rPr>
        <sz val="10"/>
        <rFont val="Arial"/>
        <family val="2"/>
      </rPr>
      <t xml:space="preserve"> van de plannen/maatregelen uit KV.P3b zijn uitgevoerd? (aantal)</t>
    </r>
  </si>
  <si>
    <t>Specifieke sectoren: de risicocategorieën (Link in kolom M)</t>
  </si>
  <si>
    <t xml:space="preserve">De risicocategorieën zijn te vinden op de website: https://www.pianoo.nl/nl/document/14444/bestekteksten-internationale-sociale-voorwaarden </t>
  </si>
  <si>
    <r>
      <t>Is h</t>
    </r>
    <r>
      <rPr>
        <b/>
        <sz val="10"/>
        <color theme="1"/>
        <rFont val="Arial"/>
        <family val="2"/>
      </rPr>
      <t>et geleverde werk of product fysiek, digitaal en/of sociaal toegankelijk</t>
    </r>
    <r>
      <rPr>
        <sz val="10"/>
        <color theme="1"/>
        <rFont val="Arial"/>
        <family val="2"/>
      </rPr>
      <t>? Bij dienstverlening: wordt er rekening gehouden met fysieke, digitale en/of sociale toegankelijkheid?</t>
    </r>
  </si>
  <si>
    <t>Bewijsstukken van bedrijf zelf, eigen beleid, visie, plan van aanpak, PDCA-cyclus t.a.v. D&amp;I.</t>
  </si>
  <si>
    <t xml:space="preserve">Toelichting op het geleverde product, werk of dienstverlening. </t>
  </si>
  <si>
    <t>Inclusiviteitsmonitor (https://www.nederlandseinclusiviteitsmonitor.nl/) en PvA Charter Diversiteit (https://www.pianoo.nl/sites/default/files/media/documents/2024-11/plan-van-aanpak-charter-diversiteit-periode1-2024.pdf)</t>
  </si>
  <si>
    <t>Voor digitale communicatie: deGemeentelijke Inkoop bij IT Toolbox (GIBIT) (https://vng.nl/projecten/gibit) en Drempelvrij (https://www.drempelvrij.nl).</t>
  </si>
  <si>
    <t xml:space="preserve">Voor gebouwen: het Nederlands Keurmerk voor Toegankelijkheid (https://keurmerktoegankelijkheid.nl) </t>
  </si>
  <si>
    <t xml:space="preserve">Eigen personeel
Werknemers in de waardeketen
</t>
  </si>
  <si>
    <r>
      <t xml:space="preserve">Het gaat om rapportage bij realisatie.
</t>
    </r>
    <r>
      <rPr>
        <i/>
        <sz val="10"/>
        <color theme="1"/>
        <rFont val="Arial"/>
        <family val="2"/>
      </rPr>
      <t>Verdiepende KPI</t>
    </r>
  </si>
  <si>
    <r>
      <t xml:space="preserve">Het gaat om rapportage bij realisatie.
</t>
    </r>
    <r>
      <rPr>
        <i/>
        <sz val="10"/>
        <color theme="1"/>
        <rFont val="Arial"/>
        <family val="2"/>
      </rPr>
      <t>Verdiepende KPI</t>
    </r>
    <r>
      <rPr>
        <sz val="10"/>
        <color theme="1"/>
        <rFont val="Arial"/>
        <family val="2"/>
      </rPr>
      <t xml:space="preserve">
</t>
    </r>
  </si>
  <si>
    <t xml:space="preserve">Biodiversiteit en ecosystemen
</t>
  </si>
  <si>
    <r>
      <t xml:space="preserve">Omschrijving zeven categorieën zie ML.K3.
</t>
    </r>
    <r>
      <rPr>
        <i/>
        <sz val="10"/>
        <color theme="1"/>
        <rFont val="Arial"/>
        <family val="2"/>
      </rPr>
      <t>Verdiepende KPI</t>
    </r>
  </si>
  <si>
    <t xml:space="preserve">Verontreiniging van lucht, water en bodem
</t>
  </si>
  <si>
    <t>Nvt</t>
  </si>
  <si>
    <t>6c. Social Return</t>
  </si>
  <si>
    <t>SI.vK1</t>
  </si>
  <si>
    <t>SO.vK1</t>
  </si>
  <si>
    <t>SR.K1</t>
  </si>
  <si>
    <t>SR.vK3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</si>
</sst>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2" x14ac:knownFonts="1">
    <font>
      <sz val="10"/>
      <color theme="1"/>
      <name val="Trebuchet MS"/>
      <family val="2"/>
    </font>
    <font>
      <sz val="11"/>
      <color theme="1"/>
      <name val="Trebuchet MS"/>
      <family val="2"/>
      <scheme val="minor"/>
    </font>
    <font>
      <sz val="18"/>
      <color theme="3"/>
      <name val="Trebuchet MS"/>
      <family val="2"/>
      <scheme val="major"/>
    </font>
    <font>
      <b/>
      <sz val="11"/>
      <color theme="3"/>
      <name val="Trebuchet MS"/>
      <family val="2"/>
      <scheme val="minor"/>
    </font>
    <font>
      <b/>
      <sz val="11"/>
      <color theme="1"/>
      <name val="Trebuchet MS"/>
      <family val="2"/>
      <scheme val="minor"/>
    </font>
    <font>
      <sz val="11"/>
      <color theme="0"/>
      <name val="Trebuchet MS"/>
      <family val="2"/>
      <scheme val="minor"/>
    </font>
    <font>
      <sz val="11"/>
      <color theme="1"/>
      <name val="Trebuchet MS"/>
      <family val="2"/>
    </font>
    <font>
      <sz val="10"/>
      <name val="Trebuchet MS"/>
      <family val="2"/>
    </font>
    <font>
      <sz val="10"/>
      <color theme="1"/>
      <name val="Trebuchet MS"/>
      <family val="2"/>
    </font>
    <font>
      <b/>
      <sz val="10"/>
      <color theme="1"/>
      <name val="Trebuchet MS"/>
      <family val="2"/>
    </font>
    <font>
      <b/>
      <sz val="8"/>
      <color theme="1"/>
      <name val="Trebuchet MS"/>
      <family val="2"/>
    </font>
    <font>
      <sz val="10"/>
      <color rgb="FFA6A6A6"/>
      <name val="Trebuchet MS"/>
      <family val="2"/>
    </font>
    <font>
      <sz val="10"/>
      <color rgb="FF006100"/>
      <name val="Trebuchet MS"/>
      <family val="2"/>
    </font>
    <font>
      <b/>
      <sz val="12"/>
      <color theme="1"/>
      <name val="Trebuchet MS"/>
      <family val="2"/>
    </font>
    <font>
      <i/>
      <sz val="12"/>
      <color theme="1"/>
      <name val="Trebuchet MS"/>
      <family val="2"/>
    </font>
    <font>
      <sz val="10"/>
      <color rgb="FF000000"/>
      <name val="Trebuchet MS"/>
      <family val="2"/>
    </font>
    <font>
      <sz val="10"/>
      <color rgb="FF9C6500"/>
      <name val="Trebuchet MS"/>
      <family val="2"/>
    </font>
    <font>
      <i/>
      <sz val="10"/>
      <color rgb="FF808080"/>
      <name val="Trebuchet MS"/>
      <family val="2"/>
    </font>
    <font>
      <sz val="10"/>
      <color rgb="FF9C0006"/>
      <name val="Trebuchet MS"/>
      <family val="2"/>
    </font>
    <font>
      <b/>
      <sz val="10"/>
      <name val="Trebuchet MS"/>
      <family val="2"/>
    </font>
    <font>
      <sz val="10"/>
      <color rgb="FF009EE0"/>
      <name val="Trebuchet MS"/>
      <family val="2"/>
    </font>
    <font>
      <sz val="10"/>
      <color rgb="FFFF0000"/>
      <name val="Trebuchet MS"/>
      <family val="2"/>
    </font>
    <font>
      <b/>
      <sz val="26"/>
      <color rgb="FF009EE0"/>
      <name val="Trebuchet MS"/>
      <family val="2"/>
    </font>
    <font>
      <sz val="8"/>
      <name val="Trebuchet MS"/>
      <family val="2"/>
    </font>
    <font>
      <b/>
      <sz val="12"/>
      <color theme="1"/>
      <name val="Arial"/>
      <family val="2"/>
    </font>
    <font>
      <sz val="10"/>
      <color theme="1"/>
      <name val="Arial"/>
      <family val="2"/>
    </font>
    <font>
      <i/>
      <sz val="10"/>
      <color theme="1"/>
      <name val="Arial"/>
      <family val="2"/>
    </font>
    <font>
      <sz val="10"/>
      <name val="Arial"/>
      <family val="2"/>
    </font>
    <font>
      <b/>
      <sz val="10"/>
      <color theme="1"/>
      <name val="Arial"/>
      <family val="2"/>
    </font>
    <font>
      <b/>
      <sz val="10"/>
      <name val="Arial"/>
      <family val="2"/>
    </font>
    <font>
      <b/>
      <sz val="10"/>
      <color theme="2"/>
      <name val="Arial"/>
      <family val="2"/>
    </font>
    <font>
      <sz val="10"/>
      <color rgb="FF000000"/>
      <name val="Arial"/>
      <family val="2"/>
    </font>
    <font>
      <b/>
      <sz val="10"/>
      <color rgb="FF000000"/>
      <name val="Arial"/>
      <family val="2"/>
    </font>
    <font>
      <b/>
      <vertAlign val="subscript"/>
      <sz val="10"/>
      <color rgb="FF000000"/>
      <name val="Arial"/>
      <family val="2"/>
    </font>
    <font>
      <vertAlign val="subscript"/>
      <sz val="10"/>
      <color rgb="FF000000"/>
      <name val="Arial"/>
      <family val="2"/>
    </font>
    <font>
      <i/>
      <sz val="10"/>
      <color rgb="FF1D1D1D"/>
      <name val="Arial"/>
      <family val="2"/>
    </font>
    <font>
      <vertAlign val="superscript"/>
      <sz val="10"/>
      <name val="Arial"/>
      <family val="2"/>
    </font>
    <font>
      <i/>
      <sz val="10"/>
      <name val="Arial"/>
      <family val="2"/>
    </font>
    <font>
      <sz val="10"/>
      <color rgb="FFFF0000"/>
      <name val="Arial"/>
      <family val="2"/>
    </font>
    <font>
      <b/>
      <sz val="10"/>
      <color theme="0"/>
      <name val="Arial"/>
      <family val="2"/>
    </font>
    <font>
      <sz val="10"/>
      <color theme="1" tint="0.499984740745262"/>
      <name val="Arial"/>
      <family val="2"/>
    </font>
    <font>
      <b/>
      <sz val="10"/>
      <color rgb="FFFFFFFF"/>
      <name val="Arial"/>
      <family val="2"/>
    </font>
    <font>
      <b/>
      <i/>
      <sz val="10"/>
      <color rgb="FFFF0000"/>
      <name val="Arial"/>
      <family val="2"/>
    </font>
    <font>
      <b/>
      <i/>
      <sz val="10"/>
      <color theme="1" tint="0.499984740745262"/>
      <name val="Arial"/>
      <family val="2"/>
    </font>
    <font>
      <sz val="10"/>
      <color rgb="FF1D1D1D"/>
      <name val="Arial"/>
      <family val="2"/>
    </font>
    <font>
      <b/>
      <sz val="10"/>
      <color rgb="FF1D1D1D"/>
      <name val="Arial"/>
      <family val="2"/>
    </font>
    <font>
      <sz val="12"/>
      <color theme="1"/>
      <name val="Arial"/>
      <family val="2"/>
    </font>
    <font>
      <b/>
      <sz val="12"/>
      <color rgb="FF009EE0"/>
      <name val="Arial"/>
      <family val="2"/>
    </font>
    <font>
      <b/>
      <i/>
      <sz val="10"/>
      <name val="Arial"/>
      <family val="2"/>
    </font>
    <font>
      <sz val="8"/>
      <color theme="1"/>
      <name val="Arial"/>
      <family val="2"/>
    </font>
    <font>
      <b/>
      <sz val="8"/>
      <color theme="1"/>
      <name val="Arial"/>
      <family val="2"/>
    </font>
    <font>
      <sz val="10"/>
      <color theme="1"/>
      <name val="Trebuchet MS"/>
      <family val="2"/>
    </font>
  </fonts>
  <fills count="6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9E4FF"/>
        <bgColor indexed="64"/>
      </patternFill>
    </fill>
    <fill>
      <patternFill patternType="solid">
        <fgColor rgb="FFE1F4FF"/>
        <bgColor rgb="FF000000"/>
      </patternFill>
    </fill>
    <fill>
      <patternFill patternType="solid">
        <fgColor rgb="FFFFFFFF"/>
        <bgColor rgb="FF000000"/>
      </patternFill>
    </fill>
    <fill>
      <patternFill patternType="solid">
        <fgColor rgb="FFC6EFCE"/>
        <bgColor rgb="FFFFFFFF"/>
      </patternFill>
    </fill>
    <fill>
      <patternFill patternType="solid">
        <fgColor rgb="FFFFF8CC"/>
        <bgColor rgb="FF000000"/>
      </patternFill>
    </fill>
    <fill>
      <patternFill patternType="solid">
        <fgColor rgb="FFFFDB00"/>
        <bgColor rgb="FF000000"/>
      </patternFill>
    </fill>
    <fill>
      <patternFill patternType="solid">
        <fgColor rgb="FFFFEB9C"/>
        <bgColor rgb="FFFFFFFF"/>
      </patternFill>
    </fill>
    <fill>
      <patternFill patternType="solid">
        <fgColor rgb="FFFFFFCC"/>
        <bgColor rgb="FFFFFFFF"/>
      </patternFill>
    </fill>
    <fill>
      <patternFill patternType="solid">
        <fgColor rgb="FFFFC7CE"/>
        <bgColor rgb="FFFFFFFF"/>
      </patternFill>
    </fill>
    <fill>
      <patternFill patternType="solid">
        <fgColor rgb="FFB9E4FF"/>
        <bgColor auto="1"/>
      </patternFill>
    </fill>
    <fill>
      <patternFill patternType="solid">
        <fgColor rgb="FFE1F4FF"/>
        <bgColor auto="1"/>
      </patternFill>
    </fill>
    <fill>
      <patternFill patternType="solid">
        <fgColor rgb="FFB9E4FF"/>
        <bgColor rgb="FF000000"/>
      </patternFill>
    </fill>
    <fill>
      <patternFill patternType="solid">
        <fgColor rgb="FFD9D9D9"/>
        <bgColor rgb="FF000000"/>
      </patternFill>
    </fill>
    <fill>
      <patternFill patternType="solid">
        <fgColor theme="5" tint="0.39997558519241921"/>
        <bgColor indexed="64"/>
      </patternFill>
    </fill>
    <fill>
      <patternFill patternType="solid">
        <fgColor rgb="FFCCCCCC"/>
        <bgColor rgb="FFCCCCCC"/>
      </patternFill>
    </fill>
    <fill>
      <patternFill patternType="solid">
        <fgColor rgb="FFD9D9D9"/>
        <bgColor rgb="FFD9D9D9"/>
      </patternFill>
    </fill>
    <fill>
      <patternFill patternType="solid">
        <fgColor rgb="FF39880D"/>
        <bgColor rgb="FF39880D"/>
      </patternFill>
    </fill>
    <fill>
      <patternFill patternType="solid">
        <fgColor rgb="FFD9EAD3"/>
        <bgColor rgb="FFD9EAD3"/>
      </patternFill>
    </fill>
    <fill>
      <patternFill patternType="solid">
        <fgColor rgb="FFE6F1E2"/>
        <bgColor rgb="FFE6F1E2"/>
      </patternFill>
    </fill>
    <fill>
      <patternFill patternType="solid">
        <fgColor rgb="FFF3F3F3"/>
        <bgColor rgb="FFF3F3F3"/>
      </patternFill>
    </fill>
    <fill>
      <patternFill patternType="solid">
        <fgColor theme="0" tint="-4.9989318521683403E-2"/>
        <bgColor indexed="64"/>
      </patternFill>
    </fill>
    <fill>
      <patternFill patternType="solid">
        <fgColor theme="0" tint="-4.9989318521683403E-2"/>
        <bgColor rgb="FFF3F3F3"/>
      </patternFill>
    </fill>
    <fill>
      <patternFill patternType="solid">
        <fgColor rgb="FF007CC8"/>
        <bgColor rgb="FF007CC8"/>
      </patternFill>
    </fill>
    <fill>
      <patternFill patternType="solid">
        <fgColor rgb="FFC9DAF8"/>
        <bgColor rgb="FFC9DAF8"/>
      </patternFill>
    </fill>
    <fill>
      <patternFill patternType="solid">
        <fgColor rgb="FFE6EFFF"/>
        <bgColor rgb="FFE6EFFF"/>
      </patternFill>
    </fill>
    <fill>
      <patternFill patternType="solid">
        <fgColor rgb="FF285B37"/>
        <bgColor rgb="FF285B37"/>
      </patternFill>
    </fill>
    <fill>
      <patternFill patternType="solid">
        <fgColor rgb="FFB6D7A8"/>
        <bgColor rgb="FFB6D7A8"/>
      </patternFill>
    </fill>
    <fill>
      <patternFill patternType="solid">
        <fgColor rgb="FFCFE4C6"/>
        <bgColor rgb="FFCFE4C6"/>
      </patternFill>
    </fill>
    <fill>
      <patternFill patternType="solid">
        <fgColor rgb="FF9B0859"/>
        <bgColor rgb="FF9B0859"/>
      </patternFill>
    </fill>
    <fill>
      <patternFill patternType="solid">
        <fgColor rgb="FFEAD1DC"/>
        <bgColor rgb="FFEAD1DC"/>
      </patternFill>
    </fill>
    <fill>
      <patternFill patternType="solid">
        <fgColor rgb="FFF3E2EA"/>
        <bgColor rgb="FFF3E2EA"/>
      </patternFill>
    </fill>
    <fill>
      <patternFill patternType="solid">
        <fgColor rgb="FFE37101"/>
        <bgColor rgb="FFE37101"/>
      </patternFill>
    </fill>
    <fill>
      <patternFill patternType="solid">
        <fgColor rgb="FFFCE5CD"/>
        <bgColor rgb="FFFCE5CD"/>
      </patternFill>
    </fill>
    <fill>
      <patternFill patternType="solid">
        <fgColor rgb="FFFDF1E3"/>
        <bgColor rgb="FFFDF1E3"/>
      </patternFill>
    </fill>
    <fill>
      <patternFill patternType="solid">
        <fgColor rgb="FF93710C"/>
        <bgColor rgb="FF93710C"/>
      </patternFill>
    </fill>
    <fill>
      <patternFill patternType="solid">
        <fgColor rgb="FFDBCFAC"/>
        <bgColor rgb="FFDBCFAC"/>
      </patternFill>
    </fill>
    <fill>
      <patternFill patternType="solid">
        <fgColor rgb="FFF0E4C3"/>
        <bgColor rgb="FFF0E4C3"/>
      </patternFill>
    </fill>
    <fill>
      <patternFill patternType="solid">
        <fgColor rgb="FFE6F1E2"/>
        <bgColor rgb="FFD9EAD3"/>
      </patternFill>
    </fill>
    <fill>
      <patternFill patternType="solid">
        <fgColor rgb="FFE6EFFF"/>
        <bgColor rgb="FFC9DAF8"/>
      </patternFill>
    </fill>
    <fill>
      <patternFill patternType="solid">
        <fgColor rgb="FFCFE4C6"/>
        <bgColor rgb="FFB6D7A8"/>
      </patternFill>
    </fill>
    <fill>
      <patternFill patternType="solid">
        <fgColor rgb="FFC783A0"/>
        <bgColor rgb="FFEAD1DC"/>
      </patternFill>
    </fill>
  </fills>
  <borders count="37">
    <border>
      <left/>
      <right/>
      <top/>
      <bottom/>
      <diagonal/>
    </border>
    <border>
      <left/>
      <right/>
      <top style="thin">
        <color theme="4"/>
      </top>
      <bottom style="double">
        <color theme="4"/>
      </bottom>
      <diagonal/>
    </border>
    <border>
      <left style="medium">
        <color rgb="FF009EE0"/>
      </left>
      <right style="medium">
        <color rgb="FF009EE0"/>
      </right>
      <top style="medium">
        <color rgb="FF009EE0"/>
      </top>
      <bottom style="medium">
        <color rgb="FF009EE0"/>
      </bottom>
      <diagonal/>
    </border>
    <border>
      <left style="medium">
        <color rgb="FF009EE0"/>
      </left>
      <right style="medium">
        <color rgb="FF009EE0"/>
      </right>
      <top/>
      <bottom/>
      <diagonal/>
    </border>
    <border>
      <left style="medium">
        <color rgb="FF009EE0"/>
      </left>
      <right/>
      <top style="medium">
        <color rgb="FF009EE0"/>
      </top>
      <bottom/>
      <diagonal/>
    </border>
    <border>
      <left/>
      <right/>
      <top style="medium">
        <color rgb="FF009EE0"/>
      </top>
      <bottom/>
      <diagonal/>
    </border>
    <border>
      <left/>
      <right style="medium">
        <color rgb="FF009EE0"/>
      </right>
      <top style="medium">
        <color rgb="FF009EE0"/>
      </top>
      <bottom/>
      <diagonal/>
    </border>
    <border>
      <left style="medium">
        <color rgb="FF009EE0"/>
      </left>
      <right style="medium">
        <color rgb="FF009EE0"/>
      </right>
      <top/>
      <bottom style="medium">
        <color rgb="FF009EE0"/>
      </bottom>
      <diagonal/>
    </border>
    <border>
      <left style="medium">
        <color rgb="FF009EE0"/>
      </left>
      <right style="medium">
        <color rgb="FF009EE0"/>
      </right>
      <top style="thin">
        <color theme="0" tint="-0.14999847407452621"/>
      </top>
      <bottom style="thin">
        <color theme="0" tint="-0.14999847407452621"/>
      </bottom>
      <diagonal/>
    </border>
    <border>
      <left style="medium">
        <color rgb="FF009EE0"/>
      </left>
      <right style="medium">
        <color rgb="FF009EE0"/>
      </right>
      <top style="medium">
        <color rgb="FF009EE0"/>
      </top>
      <bottom style="thin">
        <color theme="0" tint="-0.14999847407452621"/>
      </bottom>
      <diagonal/>
    </border>
    <border>
      <left style="medium">
        <color rgb="FF009EE0"/>
      </left>
      <right style="medium">
        <color rgb="FF009EE0"/>
      </right>
      <top style="thin">
        <color theme="0" tint="-0.14999847407452621"/>
      </top>
      <bottom/>
      <diagonal/>
    </border>
    <border>
      <left style="medium">
        <color rgb="FF009EE0"/>
      </left>
      <right style="medium">
        <color rgb="FF009EE0"/>
      </right>
      <top/>
      <bottom style="thin">
        <color theme="0" tint="-0.14999847407452621"/>
      </bottom>
      <diagonal/>
    </border>
    <border>
      <left style="medium">
        <color rgb="FF009EE0"/>
      </left>
      <right/>
      <top style="thin">
        <color theme="0" tint="-0.14999847407452621"/>
      </top>
      <bottom style="medium">
        <color rgb="FF009EE0"/>
      </bottom>
      <diagonal/>
    </border>
    <border>
      <left/>
      <right/>
      <top style="thin">
        <color theme="0" tint="-0.14999847407452621"/>
      </top>
      <bottom style="medium">
        <color rgb="FF009EE0"/>
      </bottom>
      <diagonal/>
    </border>
    <border>
      <left/>
      <right style="medium">
        <color rgb="FF009EE0"/>
      </right>
      <top style="thin">
        <color theme="0" tint="-0.14999847407452621"/>
      </top>
      <bottom style="medium">
        <color rgb="FF009EE0"/>
      </bottom>
      <diagonal/>
    </border>
    <border>
      <left style="thin">
        <color rgb="FF009EE0"/>
      </left>
      <right style="thin">
        <color rgb="FF009EE0"/>
      </right>
      <top style="thin">
        <color rgb="FF009EE0"/>
      </top>
      <bottom style="thin">
        <color rgb="FF009EE0"/>
      </bottom>
      <diagonal/>
    </border>
    <border>
      <left style="medium">
        <color rgb="FF009DD8"/>
      </left>
      <right style="medium">
        <color rgb="FF009DD8"/>
      </right>
      <top style="medium">
        <color rgb="FF009DD8"/>
      </top>
      <bottom style="medium">
        <color rgb="FF009DD8"/>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style="thin">
        <color theme="0"/>
      </left>
      <right style="thin">
        <color theme="4"/>
      </right>
      <top style="thin">
        <color theme="0"/>
      </top>
      <bottom style="thin">
        <color theme="0"/>
      </bottom>
      <diagonal/>
    </border>
    <border>
      <left style="thin">
        <color theme="4"/>
      </left>
      <right style="thin">
        <color theme="0"/>
      </right>
      <top style="thin">
        <color theme="0"/>
      </top>
      <bottom style="thin">
        <color theme="4"/>
      </bottom>
      <diagonal/>
    </border>
    <border>
      <left style="thin">
        <color theme="0"/>
      </left>
      <right style="thin">
        <color theme="0"/>
      </right>
      <top style="thin">
        <color theme="0"/>
      </top>
      <bottom style="thin">
        <color theme="4"/>
      </bottom>
      <diagonal/>
    </border>
    <border>
      <left style="thin">
        <color theme="0"/>
      </left>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4"/>
      </left>
      <right style="thin">
        <color theme="0"/>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0"/>
      </top>
      <bottom style="thin">
        <color theme="4"/>
      </bottom>
      <diagonal/>
    </border>
    <border>
      <left style="medium">
        <color rgb="FF009EE0"/>
      </left>
      <right/>
      <top/>
      <bottom/>
      <diagonal/>
    </border>
    <border>
      <left style="medium">
        <color rgb="FF009EE0"/>
      </left>
      <right style="medium">
        <color rgb="FF009EE0"/>
      </right>
      <top style="medium">
        <color rgb="FF009EE0"/>
      </top>
      <bottom/>
      <diagonal/>
    </border>
    <border>
      <left style="medium">
        <color rgb="FF009EE0"/>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medium">
        <color rgb="FF009EE0"/>
      </right>
      <top style="thin">
        <color theme="0" tint="-0.14999847407452621"/>
      </top>
      <bottom style="thin">
        <color theme="0" tint="-0.14999847407452621"/>
      </bottom>
      <diagonal/>
    </border>
  </borders>
  <cellStyleXfs count="51">
    <xf numFmtId="0" fontId="0" fillId="0" borderId="0" applyNumberFormat="0" applyAlignment="0"/>
    <xf numFmtId="0" fontId="2" fillId="0" borderId="0" applyNumberFormat="0" applyFill="0" applyBorder="0" applyAlignment="0" applyProtection="0"/>
    <xf numFmtId="0" fontId="22" fillId="0" borderId="0" applyNumberFormat="0" applyAlignment="0"/>
    <xf numFmtId="0" fontId="13" fillId="0" borderId="0" applyNumberFormat="0" applyAlignment="0"/>
    <xf numFmtId="0" fontId="14" fillId="0" borderId="0" applyNumberFormat="0" applyAlignment="0"/>
    <xf numFmtId="0" fontId="3" fillId="0" borderId="0" applyNumberFormat="0" applyFill="0" applyBorder="0" applyAlignment="0" applyProtection="0"/>
    <xf numFmtId="0" fontId="12" fillId="29" borderId="0" applyNumberFormat="0" applyAlignment="0">
      <alignment vertical="top" wrapText="1"/>
    </xf>
    <xf numFmtId="0" fontId="18" fillId="34" borderId="0" applyNumberFormat="0" applyAlignment="0">
      <alignment vertical="top" wrapText="1"/>
    </xf>
    <xf numFmtId="0" fontId="16" fillId="32" borderId="0" applyNumberFormat="0" applyAlignment="0">
      <alignment vertical="top" wrapText="1"/>
    </xf>
    <xf numFmtId="3" fontId="7" fillId="30" borderId="15" applyNumberFormat="0" applyAlignment="0" applyProtection="0"/>
    <xf numFmtId="3" fontId="19" fillId="37" borderId="15" applyNumberFormat="0" applyAlignment="0"/>
    <xf numFmtId="3" fontId="7" fillId="27" borderId="15" applyNumberFormat="0" applyAlignment="0"/>
    <xf numFmtId="3" fontId="7" fillId="0" borderId="15" applyNumberFormat="0" applyAlignment="0"/>
    <xf numFmtId="164" fontId="11" fillId="28" borderId="15" applyNumberFormat="0" applyAlignment="0"/>
    <xf numFmtId="0" fontId="21" fillId="0" borderId="0" applyNumberFormat="0" applyAlignment="0"/>
    <xf numFmtId="0" fontId="17" fillId="33" borderId="0" applyNumberFormat="0" applyAlignment="0" applyProtection="0"/>
    <xf numFmtId="0" fontId="20" fillId="0" borderId="0" applyNumberFormat="0" applyAlignment="0"/>
    <xf numFmtId="0" fontId="4"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8" fillId="0" borderId="0" applyNumberFormat="0" applyAlignment="0"/>
    <xf numFmtId="0" fontId="10" fillId="0" borderId="0" applyNumberFormat="0" applyAlignment="0"/>
    <xf numFmtId="3" fontId="7" fillId="30" borderId="16" applyNumberFormat="0" applyAlignment="0" applyProtection="0"/>
    <xf numFmtId="0" fontId="15" fillId="31" borderId="0" applyNumberFormat="0" applyAlignment="0"/>
    <xf numFmtId="0" fontId="9" fillId="35" borderId="15" applyNumberFormat="0" applyAlignment="0"/>
    <xf numFmtId="0" fontId="8" fillId="36" borderId="15" applyNumberFormat="0" applyAlignment="0"/>
    <xf numFmtId="0" fontId="8" fillId="0" borderId="15" applyNumberFormat="0" applyAlignment="0"/>
    <xf numFmtId="3" fontId="7" fillId="38" borderId="15" applyNumberFormat="0" applyAlignment="0"/>
  </cellStyleXfs>
  <cellXfs count="196">
    <xf numFmtId="0" fontId="0" fillId="0" borderId="0" xfId="0"/>
    <xf numFmtId="0" fontId="9" fillId="26" borderId="3" xfId="42" applyFont="1" applyFill="1" applyBorder="1" applyProtection="1">
      <protection locked="0"/>
    </xf>
    <xf numFmtId="0" fontId="9" fillId="26" borderId="3" xfId="42" applyFont="1" applyFill="1" applyBorder="1" applyAlignment="1" applyProtection="1">
      <alignment horizontal="left"/>
      <protection locked="0"/>
    </xf>
    <xf numFmtId="0" fontId="9" fillId="26" borderId="4" xfId="42" applyFont="1" applyFill="1" applyBorder="1" applyProtection="1">
      <protection locked="0"/>
    </xf>
    <xf numFmtId="0" fontId="9" fillId="26" borderId="5" xfId="42" applyFont="1" applyFill="1" applyBorder="1" applyProtection="1">
      <protection locked="0"/>
    </xf>
    <xf numFmtId="0" fontId="9" fillId="26" borderId="6" xfId="42" applyFont="1" applyFill="1" applyBorder="1" applyProtection="1">
      <protection locked="0"/>
    </xf>
    <xf numFmtId="14" fontId="8" fillId="0" borderId="3" xfId="42" applyNumberFormat="1" applyFont="1" applyBorder="1" applyProtection="1">
      <protection locked="0"/>
    </xf>
    <xf numFmtId="0" fontId="8" fillId="0" borderId="7" xfId="42" applyFont="1" applyBorder="1" applyAlignment="1" applyProtection="1">
      <alignment horizontal="center"/>
      <protection locked="0"/>
    </xf>
    <xf numFmtId="0" fontId="8" fillId="0" borderId="7" xfId="42" applyFont="1" applyBorder="1" applyProtection="1">
      <protection locked="0"/>
    </xf>
    <xf numFmtId="14" fontId="8" fillId="0" borderId="8" xfId="42" applyNumberFormat="1" applyFont="1" applyBorder="1" applyProtection="1">
      <protection locked="0"/>
    </xf>
    <xf numFmtId="0" fontId="8" fillId="0" borderId="9" xfId="42" applyFont="1" applyBorder="1" applyAlignment="1" applyProtection="1">
      <alignment horizontal="center"/>
      <protection locked="0"/>
    </xf>
    <xf numFmtId="14" fontId="8" fillId="0" borderId="9" xfId="42" applyNumberFormat="1" applyFont="1" applyBorder="1" applyProtection="1">
      <protection locked="0"/>
    </xf>
    <xf numFmtId="0" fontId="8" fillId="0" borderId="8" xfId="42" applyFont="1" applyBorder="1" applyAlignment="1" applyProtection="1">
      <alignment horizontal="center"/>
      <protection locked="0"/>
    </xf>
    <xf numFmtId="0" fontId="8" fillId="0" borderId="11" xfId="42" applyFont="1" applyBorder="1" applyAlignment="1" applyProtection="1">
      <alignment horizontal="center"/>
      <protection locked="0"/>
    </xf>
    <xf numFmtId="0" fontId="6" fillId="0" borderId="0" xfId="42" applyFont="1" applyProtection="1">
      <protection locked="0"/>
    </xf>
    <xf numFmtId="0" fontId="7" fillId="0" borderId="0" xfId="42" applyFont="1" applyProtection="1">
      <protection locked="0"/>
    </xf>
    <xf numFmtId="0" fontId="8" fillId="0" borderId="0" xfId="42" applyFont="1"/>
    <xf numFmtId="0" fontId="8" fillId="0" borderId="0" xfId="42" applyFont="1" applyAlignment="1" applyProtection="1">
      <alignment horizontal="center"/>
      <protection hidden="1"/>
    </xf>
    <xf numFmtId="17" fontId="8" fillId="0" borderId="0" xfId="42" quotePrefix="1" applyNumberFormat="1" applyFont="1" applyAlignment="1" applyProtection="1">
      <alignment horizontal="left"/>
      <protection hidden="1"/>
    </xf>
    <xf numFmtId="0" fontId="8" fillId="0" borderId="0" xfId="42" applyFont="1" applyAlignment="1" applyProtection="1">
      <alignment horizontal="left"/>
      <protection hidden="1"/>
    </xf>
    <xf numFmtId="0" fontId="22" fillId="0" borderId="0" xfId="2" applyAlignment="1">
      <alignment horizontal="left"/>
    </xf>
    <xf numFmtId="0" fontId="24" fillId="39" borderId="0" xfId="3" applyFont="1" applyFill="1"/>
    <xf numFmtId="0" fontId="25" fillId="0" borderId="0" xfId="43" applyFont="1"/>
    <xf numFmtId="0" fontId="25" fillId="0" borderId="0" xfId="43" applyFont="1" applyAlignment="1">
      <alignment wrapText="1"/>
    </xf>
    <xf numFmtId="0" fontId="25" fillId="0" borderId="0" xfId="43" applyFont="1" applyAlignment="1">
      <alignment horizontal="center"/>
    </xf>
    <xf numFmtId="0" fontId="27" fillId="44" borderId="17" xfId="0" applyFont="1" applyFill="1" applyBorder="1" applyAlignment="1">
      <alignment horizontal="center" vertical="top" wrapText="1"/>
    </xf>
    <xf numFmtId="0" fontId="27" fillId="44" borderId="18" xfId="0" applyFont="1" applyFill="1" applyBorder="1" applyAlignment="1">
      <alignment horizontal="center" vertical="top" wrapText="1"/>
    </xf>
    <xf numFmtId="0" fontId="28" fillId="39" borderId="0" xfId="3" applyFont="1" applyFill="1" applyAlignment="1">
      <alignment horizontal="center"/>
    </xf>
    <xf numFmtId="0" fontId="28" fillId="39" borderId="0" xfId="3" applyFont="1" applyFill="1"/>
    <xf numFmtId="0" fontId="28" fillId="39" borderId="0" xfId="3" applyFont="1" applyFill="1" applyAlignment="1">
      <alignment wrapText="1"/>
    </xf>
    <xf numFmtId="0" fontId="30" fillId="42" borderId="17" xfId="0" applyFont="1" applyFill="1" applyBorder="1" applyAlignment="1">
      <alignment vertical="top" wrapText="1"/>
    </xf>
    <xf numFmtId="0" fontId="31" fillId="43" borderId="17" xfId="0" applyFont="1" applyFill="1" applyBorder="1" applyAlignment="1">
      <alignment horizontal="left" vertical="top" wrapText="1"/>
    </xf>
    <xf numFmtId="0" fontId="25" fillId="43" borderId="18" xfId="0" applyFont="1" applyFill="1" applyBorder="1" applyAlignment="1">
      <alignment horizontal="left" vertical="top" wrapText="1"/>
    </xf>
    <xf numFmtId="0" fontId="25" fillId="43" borderId="17" xfId="0" applyFont="1" applyFill="1" applyBorder="1" applyAlignment="1">
      <alignment horizontal="left" vertical="top" wrapText="1"/>
    </xf>
    <xf numFmtId="0" fontId="27" fillId="43" borderId="17" xfId="0" applyFont="1" applyFill="1" applyBorder="1" applyAlignment="1">
      <alignment horizontal="left" vertical="top" wrapText="1"/>
    </xf>
    <xf numFmtId="0" fontId="27" fillId="43" borderId="18" xfId="0" applyFont="1" applyFill="1" applyBorder="1" applyAlignment="1">
      <alignment horizontal="left" vertical="top" wrapText="1"/>
    </xf>
    <xf numFmtId="0" fontId="26" fillId="44" borderId="17" xfId="0" applyFont="1" applyFill="1" applyBorder="1" applyAlignment="1">
      <alignment horizontal="left" vertical="top" wrapText="1"/>
    </xf>
    <xf numFmtId="0" fontId="27" fillId="63" borderId="18" xfId="0" applyFont="1" applyFill="1" applyBorder="1" applyAlignment="1">
      <alignment horizontal="left" vertical="top" wrapText="1"/>
    </xf>
    <xf numFmtId="0" fontId="26" fillId="44" borderId="19" xfId="0" applyFont="1" applyFill="1" applyBorder="1" applyAlignment="1">
      <alignment horizontal="left" vertical="top" wrapText="1"/>
    </xf>
    <xf numFmtId="0" fontId="25" fillId="44" borderId="17" xfId="0" applyFont="1" applyFill="1" applyBorder="1" applyAlignment="1">
      <alignment horizontal="left" vertical="top" wrapText="1"/>
    </xf>
    <xf numFmtId="0" fontId="25" fillId="44" borderId="17" xfId="0" applyFont="1" applyFill="1" applyBorder="1" applyAlignment="1">
      <alignment horizontal="center" vertical="top" wrapText="1"/>
    </xf>
    <xf numFmtId="0" fontId="25" fillId="44" borderId="18" xfId="0" applyFont="1" applyFill="1" applyBorder="1" applyAlignment="1">
      <alignment horizontal="center" vertical="top" wrapText="1"/>
    </xf>
    <xf numFmtId="0" fontId="37" fillId="43" borderId="19" xfId="0" applyFont="1" applyFill="1" applyBorder="1" applyAlignment="1">
      <alignment horizontal="left" vertical="top" wrapText="1"/>
    </xf>
    <xf numFmtId="0" fontId="37" fillId="43" borderId="17" xfId="0" applyFont="1" applyFill="1" applyBorder="1" applyAlignment="1">
      <alignment horizontal="left" vertical="top" wrapText="1"/>
    </xf>
    <xf numFmtId="0" fontId="27" fillId="63" borderId="17" xfId="0" applyFont="1" applyFill="1" applyBorder="1" applyAlignment="1">
      <alignment horizontal="left" vertical="top" wrapText="1"/>
    </xf>
    <xf numFmtId="0" fontId="31" fillId="63" borderId="18" xfId="0" applyFont="1" applyFill="1" applyBorder="1" applyAlignment="1">
      <alignment horizontal="left" vertical="top" wrapText="1"/>
    </xf>
    <xf numFmtId="0" fontId="37" fillId="63" borderId="19" xfId="0" applyFont="1" applyFill="1" applyBorder="1" applyAlignment="1">
      <alignment horizontal="left" vertical="top" wrapText="1"/>
    </xf>
    <xf numFmtId="0" fontId="39" fillId="48" borderId="17" xfId="0" applyFont="1" applyFill="1" applyBorder="1" applyAlignment="1">
      <alignment vertical="top" wrapText="1"/>
    </xf>
    <xf numFmtId="0" fontId="27" fillId="49" borderId="17" xfId="0" applyFont="1" applyFill="1" applyBorder="1" applyAlignment="1">
      <alignment horizontal="left" vertical="top" wrapText="1"/>
    </xf>
    <xf numFmtId="0" fontId="25" fillId="49" borderId="18" xfId="0" applyFont="1" applyFill="1" applyBorder="1" applyAlignment="1">
      <alignment horizontal="left" vertical="top" wrapText="1"/>
    </xf>
    <xf numFmtId="0" fontId="26" fillId="49" borderId="19" xfId="0" applyFont="1" applyFill="1" applyBorder="1" applyAlignment="1">
      <alignment horizontal="left" vertical="top" wrapText="1"/>
    </xf>
    <xf numFmtId="0" fontId="35" fillId="49" borderId="17" xfId="0" applyFont="1" applyFill="1" applyBorder="1" applyAlignment="1">
      <alignment horizontal="left" vertical="top" wrapText="1"/>
    </xf>
    <xf numFmtId="0" fontId="25" fillId="49" borderId="17" xfId="0" applyFont="1" applyFill="1" applyBorder="1" applyAlignment="1">
      <alignment horizontal="left" vertical="top" wrapText="1"/>
    </xf>
    <xf numFmtId="0" fontId="27" fillId="50" borderId="17" xfId="0" applyFont="1" applyFill="1" applyBorder="1" applyAlignment="1">
      <alignment horizontal="center" vertical="top" wrapText="1"/>
    </xf>
    <xf numFmtId="0" fontId="25" fillId="50" borderId="17" xfId="0" applyFont="1" applyFill="1" applyBorder="1" applyAlignment="1">
      <alignment horizontal="center" vertical="top" wrapText="1"/>
    </xf>
    <xf numFmtId="0" fontId="25" fillId="50" borderId="18" xfId="0" applyFont="1" applyFill="1" applyBorder="1" applyAlignment="1">
      <alignment horizontal="center" vertical="top" wrapText="1"/>
    </xf>
    <xf numFmtId="0" fontId="27" fillId="49" borderId="17" xfId="0" applyFont="1" applyFill="1" applyBorder="1" applyAlignment="1">
      <alignment horizontal="left" vertical="top" wrapText="1" indent="1"/>
    </xf>
    <xf numFmtId="0" fontId="27" fillId="49" borderId="18" xfId="0" applyFont="1" applyFill="1" applyBorder="1" applyAlignment="1">
      <alignment horizontal="left" vertical="top" wrapText="1"/>
    </xf>
    <xf numFmtId="0" fontId="26" fillId="49" borderId="17" xfId="0" applyFont="1" applyFill="1" applyBorder="1" applyAlignment="1">
      <alignment horizontal="left" vertical="top" wrapText="1"/>
    </xf>
    <xf numFmtId="0" fontId="40" fillId="50" borderId="17" xfId="0" applyFont="1" applyFill="1" applyBorder="1" applyAlignment="1">
      <alignment horizontal="center" vertical="top" wrapText="1"/>
    </xf>
    <xf numFmtId="0" fontId="40" fillId="50" borderId="18" xfId="0" applyFont="1" applyFill="1" applyBorder="1" applyAlignment="1">
      <alignment horizontal="center" vertical="top" wrapText="1"/>
    </xf>
    <xf numFmtId="0" fontId="25" fillId="64" borderId="17" xfId="0" applyFont="1" applyFill="1" applyBorder="1" applyAlignment="1">
      <alignment horizontal="left" vertical="top" wrapText="1"/>
    </xf>
    <xf numFmtId="0" fontId="27" fillId="64" borderId="18" xfId="0" applyFont="1" applyFill="1" applyBorder="1" applyAlignment="1">
      <alignment horizontal="left" vertical="top" wrapText="1"/>
    </xf>
    <xf numFmtId="0" fontId="37" fillId="64" borderId="19" xfId="0" applyFont="1" applyFill="1" applyBorder="1" applyAlignment="1">
      <alignment horizontal="left" vertical="top" wrapText="1"/>
    </xf>
    <xf numFmtId="0" fontId="37" fillId="64" borderId="17" xfId="0" applyFont="1" applyFill="1" applyBorder="1" applyAlignment="1">
      <alignment horizontal="left" vertical="top" wrapText="1"/>
    </xf>
    <xf numFmtId="0" fontId="27" fillId="64" borderId="17" xfId="0" applyFont="1" applyFill="1" applyBorder="1" applyAlignment="1">
      <alignment horizontal="left" vertical="top" wrapText="1"/>
    </xf>
    <xf numFmtId="0" fontId="40" fillId="64" borderId="17" xfId="0" applyFont="1" applyFill="1" applyBorder="1" applyAlignment="1">
      <alignment horizontal="left" vertical="top" wrapText="1"/>
    </xf>
    <xf numFmtId="0" fontId="41" fillId="51" borderId="17" xfId="0" applyFont="1" applyFill="1" applyBorder="1" applyAlignment="1">
      <alignment vertical="top" wrapText="1"/>
    </xf>
    <xf numFmtId="0" fontId="25" fillId="52" borderId="17" xfId="0" applyFont="1" applyFill="1" applyBorder="1" applyAlignment="1">
      <alignment horizontal="left" vertical="top" wrapText="1"/>
    </xf>
    <xf numFmtId="0" fontId="25" fillId="52" borderId="18" xfId="0" applyFont="1" applyFill="1" applyBorder="1" applyAlignment="1">
      <alignment horizontal="left" vertical="top" wrapText="1"/>
    </xf>
    <xf numFmtId="0" fontId="26" fillId="52" borderId="19" xfId="0" applyFont="1" applyFill="1" applyBorder="1" applyAlignment="1">
      <alignment horizontal="left" vertical="top" wrapText="1"/>
    </xf>
    <xf numFmtId="0" fontId="26" fillId="52" borderId="17" xfId="0" applyFont="1" applyFill="1" applyBorder="1" applyAlignment="1">
      <alignment horizontal="left" vertical="top" wrapText="1"/>
    </xf>
    <xf numFmtId="0" fontId="31" fillId="53" borderId="17" xfId="0" applyFont="1" applyFill="1" applyBorder="1" applyAlignment="1">
      <alignment horizontal="center" vertical="top"/>
    </xf>
    <xf numFmtId="0" fontId="31" fillId="53" borderId="18" xfId="0" applyFont="1" applyFill="1" applyBorder="1" applyAlignment="1">
      <alignment horizontal="center" vertical="top"/>
    </xf>
    <xf numFmtId="0" fontId="28" fillId="52" borderId="17" xfId="0" applyFont="1" applyFill="1" applyBorder="1" applyAlignment="1">
      <alignment horizontal="left" vertical="top" wrapText="1"/>
    </xf>
    <xf numFmtId="0" fontId="39" fillId="51" borderId="17" xfId="0" applyFont="1" applyFill="1" applyBorder="1" applyAlignment="1">
      <alignment vertical="top" wrapText="1"/>
    </xf>
    <xf numFmtId="0" fontId="25" fillId="65" borderId="17" xfId="0" applyFont="1" applyFill="1" applyBorder="1" applyAlignment="1">
      <alignment horizontal="left" vertical="top" wrapText="1"/>
    </xf>
    <xf numFmtId="0" fontId="25" fillId="65" borderId="18" xfId="0" applyFont="1" applyFill="1" applyBorder="1" applyAlignment="1">
      <alignment horizontal="left" vertical="top" wrapText="1"/>
    </xf>
    <xf numFmtId="0" fontId="26" fillId="65" borderId="19" xfId="0" applyFont="1" applyFill="1" applyBorder="1" applyAlignment="1">
      <alignment horizontal="left" vertical="top" wrapText="1"/>
    </xf>
    <xf numFmtId="0" fontId="26" fillId="65" borderId="17" xfId="0" applyFont="1" applyFill="1" applyBorder="1" applyAlignment="1">
      <alignment horizontal="left" vertical="top" wrapText="1"/>
    </xf>
    <xf numFmtId="0" fontId="28" fillId="65" borderId="17" xfId="0" applyFont="1" applyFill="1" applyBorder="1" applyAlignment="1">
      <alignment horizontal="left" vertical="top" wrapText="1"/>
    </xf>
    <xf numFmtId="0" fontId="39" fillId="54" borderId="17" xfId="0" applyFont="1" applyFill="1" applyBorder="1" applyAlignment="1">
      <alignment vertical="top" wrapText="1"/>
    </xf>
    <xf numFmtId="0" fontId="27" fillId="66" borderId="17" xfId="0" applyFont="1" applyFill="1" applyBorder="1" applyAlignment="1">
      <alignment horizontal="left" vertical="top" wrapText="1"/>
    </xf>
    <xf numFmtId="0" fontId="37" fillId="66" borderId="17" xfId="0" applyFont="1" applyFill="1" applyBorder="1" applyAlignment="1">
      <alignment horizontal="left" vertical="top" wrapText="1"/>
    </xf>
    <xf numFmtId="0" fontId="27" fillId="66" borderId="17" xfId="0" applyFont="1" applyFill="1" applyBorder="1" applyAlignment="1">
      <alignment horizontal="center" vertical="top" wrapText="1"/>
    </xf>
    <xf numFmtId="0" fontId="27" fillId="55" borderId="17" xfId="0" applyFont="1" applyFill="1" applyBorder="1" applyAlignment="1">
      <alignment horizontal="left" vertical="top" wrapText="1"/>
    </xf>
    <xf numFmtId="0" fontId="44" fillId="55" borderId="17" xfId="0" applyFont="1" applyFill="1" applyBorder="1" applyAlignment="1">
      <alignment horizontal="left" vertical="top" wrapText="1"/>
    </xf>
    <xf numFmtId="0" fontId="25" fillId="55" borderId="17" xfId="0" applyFont="1" applyFill="1" applyBorder="1" applyAlignment="1">
      <alignment horizontal="left" vertical="top" wrapText="1"/>
    </xf>
    <xf numFmtId="0" fontId="26" fillId="55" borderId="17" xfId="0" applyFont="1" applyFill="1" applyBorder="1" applyAlignment="1">
      <alignment horizontal="left" vertical="top" wrapText="1"/>
    </xf>
    <xf numFmtId="0" fontId="42" fillId="55" borderId="17" xfId="0" applyFont="1" applyFill="1" applyBorder="1" applyAlignment="1">
      <alignment horizontal="left" vertical="top" wrapText="1"/>
    </xf>
    <xf numFmtId="0" fontId="29" fillId="55" borderId="18" xfId="0" applyFont="1" applyFill="1" applyBorder="1" applyAlignment="1">
      <alignment horizontal="left" vertical="top" wrapText="1"/>
    </xf>
    <xf numFmtId="0" fontId="43" fillId="55" borderId="19" xfId="0" applyFont="1" applyFill="1" applyBorder="1" applyAlignment="1">
      <alignment horizontal="left" vertical="top" wrapText="1"/>
    </xf>
    <xf numFmtId="0" fontId="43" fillId="55" borderId="17" xfId="0" applyFont="1" applyFill="1" applyBorder="1" applyAlignment="1">
      <alignment horizontal="left" vertical="top" wrapText="1"/>
    </xf>
    <xf numFmtId="0" fontId="39" fillId="57" borderId="17" xfId="0" applyFont="1" applyFill="1" applyBorder="1" applyAlignment="1">
      <alignment vertical="top" wrapText="1"/>
    </xf>
    <xf numFmtId="0" fontId="38" fillId="58" borderId="17" xfId="0" applyFont="1" applyFill="1" applyBorder="1" applyAlignment="1">
      <alignment horizontal="left" vertical="top" wrapText="1"/>
    </xf>
    <xf numFmtId="0" fontId="25" fillId="58" borderId="18" xfId="0" applyFont="1" applyFill="1" applyBorder="1" applyAlignment="1">
      <alignment horizontal="left" vertical="top" wrapText="1"/>
    </xf>
    <xf numFmtId="0" fontId="26" fillId="58" borderId="19" xfId="0" applyFont="1" applyFill="1" applyBorder="1" applyAlignment="1">
      <alignment horizontal="left" vertical="top" wrapText="1"/>
    </xf>
    <xf numFmtId="0" fontId="26" fillId="58" borderId="17" xfId="0" applyFont="1" applyFill="1" applyBorder="1" applyAlignment="1">
      <alignment horizontal="left" vertical="top" wrapText="1"/>
    </xf>
    <xf numFmtId="0" fontId="25" fillId="58" borderId="17" xfId="0" quotePrefix="1" applyFont="1" applyFill="1" applyBorder="1" applyAlignment="1">
      <alignment horizontal="left" vertical="top" wrapText="1"/>
    </xf>
    <xf numFmtId="0" fontId="27" fillId="59" borderId="17" xfId="0" applyFont="1" applyFill="1" applyBorder="1" applyAlignment="1">
      <alignment horizontal="center" vertical="top" wrapText="1"/>
    </xf>
    <xf numFmtId="0" fontId="27" fillId="59" borderId="18" xfId="0" applyFont="1" applyFill="1" applyBorder="1" applyAlignment="1">
      <alignment horizontal="center" vertical="top" wrapText="1"/>
    </xf>
    <xf numFmtId="0" fontId="25" fillId="58" borderId="17" xfId="0" applyFont="1" applyFill="1" applyBorder="1" applyAlignment="1">
      <alignment horizontal="left" vertical="top" wrapText="1"/>
    </xf>
    <xf numFmtId="0" fontId="41" fillId="60" borderId="17" xfId="0" applyFont="1" applyFill="1" applyBorder="1" applyAlignment="1">
      <alignment vertical="top" wrapText="1"/>
    </xf>
    <xf numFmtId="0" fontId="27" fillId="61" borderId="17" xfId="0" applyFont="1" applyFill="1" applyBorder="1" applyAlignment="1">
      <alignment horizontal="left" vertical="top" wrapText="1"/>
    </xf>
    <xf numFmtId="0" fontId="27" fillId="61" borderId="18" xfId="0" applyFont="1" applyFill="1" applyBorder="1" applyAlignment="1">
      <alignment horizontal="left" vertical="top" wrapText="1"/>
    </xf>
    <xf numFmtId="0" fontId="37" fillId="61" borderId="19" xfId="0" applyFont="1" applyFill="1" applyBorder="1" applyAlignment="1">
      <alignment horizontal="left" vertical="top" wrapText="1"/>
    </xf>
    <xf numFmtId="0" fontId="37" fillId="61" borderId="17" xfId="0" applyFont="1" applyFill="1" applyBorder="1" applyAlignment="1">
      <alignment horizontal="left" vertical="top" wrapText="1"/>
    </xf>
    <xf numFmtId="0" fontId="25" fillId="61" borderId="17" xfId="0" applyFont="1" applyFill="1" applyBorder="1" applyAlignment="1">
      <alignment horizontal="left" vertical="top" wrapText="1"/>
    </xf>
    <xf numFmtId="0" fontId="27" fillId="62" borderId="17" xfId="0" applyFont="1" applyFill="1" applyBorder="1" applyAlignment="1">
      <alignment horizontal="center" vertical="top" wrapText="1"/>
    </xf>
    <xf numFmtId="0" fontId="27" fillId="62" borderId="18" xfId="0" applyFont="1" applyFill="1" applyBorder="1" applyAlignment="1">
      <alignment horizontal="center" vertical="top" wrapText="1"/>
    </xf>
    <xf numFmtId="0" fontId="38" fillId="61" borderId="18" xfId="0" applyFont="1" applyFill="1" applyBorder="1" applyAlignment="1">
      <alignment horizontal="left" vertical="top" wrapText="1"/>
    </xf>
    <xf numFmtId="0" fontId="46" fillId="0" borderId="0" xfId="43" applyNumberFormat="1" applyFont="1" applyAlignment="1">
      <alignment horizontal="center"/>
    </xf>
    <xf numFmtId="0" fontId="46" fillId="0" borderId="0" xfId="43" applyFont="1"/>
    <xf numFmtId="0" fontId="46" fillId="0" borderId="0" xfId="43" applyFont="1" applyAlignment="1">
      <alignment wrapText="1"/>
    </xf>
    <xf numFmtId="0" fontId="47" fillId="0" borderId="0" xfId="2" applyFont="1" applyAlignment="1"/>
    <xf numFmtId="0" fontId="47" fillId="0" borderId="0" xfId="2" applyFont="1" applyAlignment="1">
      <alignment wrapText="1"/>
    </xf>
    <xf numFmtId="0" fontId="47" fillId="0" borderId="0" xfId="2" applyFont="1"/>
    <xf numFmtId="0" fontId="46" fillId="0" borderId="0" xfId="42" applyFont="1"/>
    <xf numFmtId="0" fontId="46" fillId="0" borderId="0" xfId="42" applyFont="1" applyAlignment="1">
      <alignment wrapText="1"/>
    </xf>
    <xf numFmtId="0" fontId="25" fillId="44" borderId="18" xfId="0" applyFont="1" applyFill="1" applyBorder="1" applyAlignment="1">
      <alignment horizontal="left" vertical="top" wrapText="1"/>
    </xf>
    <xf numFmtId="0" fontId="25" fillId="56" borderId="17" xfId="0" applyFont="1" applyFill="1" applyBorder="1" applyAlignment="1">
      <alignment horizontal="left" vertical="top" wrapText="1"/>
    </xf>
    <xf numFmtId="0" fontId="25" fillId="56" borderId="17" xfId="0" quotePrefix="1" applyFont="1" applyFill="1" applyBorder="1" applyAlignment="1">
      <alignment horizontal="left" vertical="top" wrapText="1"/>
    </xf>
    <xf numFmtId="0" fontId="25" fillId="58" borderId="18" xfId="0" quotePrefix="1" applyFont="1" applyFill="1" applyBorder="1" applyAlignment="1">
      <alignment horizontal="left" vertical="top" wrapText="1"/>
    </xf>
    <xf numFmtId="0" fontId="25" fillId="52" borderId="18" xfId="0" quotePrefix="1" applyFont="1" applyFill="1" applyBorder="1" applyAlignment="1">
      <alignment horizontal="left" vertical="top" wrapText="1"/>
    </xf>
    <xf numFmtId="0" fontId="27" fillId="66" borderId="18" xfId="0" applyFont="1" applyFill="1" applyBorder="1" applyAlignment="1">
      <alignment horizontal="left" vertical="top" wrapText="1"/>
    </xf>
    <xf numFmtId="0" fontId="25" fillId="56" borderId="18" xfId="0" applyFont="1" applyFill="1" applyBorder="1" applyAlignment="1">
      <alignment horizontal="left" vertical="top" wrapText="1"/>
    </xf>
    <xf numFmtId="0" fontId="0" fillId="0" borderId="9" xfId="42" applyFont="1" applyBorder="1" applyAlignment="1" applyProtection="1">
      <alignment horizontal="center"/>
      <protection locked="0"/>
    </xf>
    <xf numFmtId="0" fontId="26" fillId="56" borderId="17" xfId="0" quotePrefix="1" applyFont="1" applyFill="1" applyBorder="1" applyAlignment="1">
      <alignment horizontal="left" vertical="top" wrapText="1"/>
    </xf>
    <xf numFmtId="0" fontId="25" fillId="43" borderId="20" xfId="0" applyFont="1" applyFill="1" applyBorder="1" applyAlignment="1">
      <alignment horizontal="left" vertical="top" wrapText="1"/>
    </xf>
    <xf numFmtId="0" fontId="27" fillId="45" borderId="21" xfId="0" applyFont="1" applyFill="1" applyBorder="1" applyAlignment="1">
      <alignment vertical="top" wrapText="1"/>
    </xf>
    <xf numFmtId="0" fontId="25" fillId="44" borderId="20" xfId="0" applyFont="1" applyFill="1" applyBorder="1" applyAlignment="1">
      <alignment horizontal="left" vertical="top" wrapText="1"/>
    </xf>
    <xf numFmtId="0" fontId="25" fillId="45" borderId="21" xfId="0" applyFont="1" applyFill="1" applyBorder="1" applyAlignment="1">
      <alignment vertical="top" wrapText="1"/>
    </xf>
    <xf numFmtId="0" fontId="27" fillId="43" borderId="20" xfId="0" applyFont="1" applyFill="1" applyBorder="1" applyAlignment="1">
      <alignment horizontal="left" vertical="top" wrapText="1"/>
    </xf>
    <xf numFmtId="0" fontId="25" fillId="46" borderId="21" xfId="0" applyFont="1" applyFill="1" applyBorder="1" applyAlignment="1">
      <alignment vertical="top" wrapText="1"/>
    </xf>
    <xf numFmtId="0" fontId="38" fillId="47" borderId="21" xfId="0" applyFont="1" applyFill="1" applyBorder="1" applyAlignment="1">
      <alignment vertical="top" wrapText="1"/>
    </xf>
    <xf numFmtId="0" fontId="25" fillId="47" borderId="21" xfId="0" applyFont="1" applyFill="1" applyBorder="1" applyAlignment="1">
      <alignment vertical="top" wrapText="1"/>
    </xf>
    <xf numFmtId="0" fontId="27" fillId="63" borderId="20" xfId="0" applyFont="1" applyFill="1" applyBorder="1" applyAlignment="1">
      <alignment horizontal="left" vertical="top" wrapText="1"/>
    </xf>
    <xf numFmtId="0" fontId="25" fillId="49" borderId="20" xfId="0" applyFont="1" applyFill="1" applyBorder="1" applyAlignment="1">
      <alignment horizontal="left" vertical="top" wrapText="1"/>
    </xf>
    <xf numFmtId="0" fontId="31" fillId="45" borderId="21" xfId="0" applyFont="1" applyFill="1" applyBorder="1" applyAlignment="1">
      <alignment vertical="top" wrapText="1"/>
    </xf>
    <xf numFmtId="0" fontId="27" fillId="49" borderId="20" xfId="0" applyFont="1" applyFill="1" applyBorder="1" applyAlignment="1">
      <alignment horizontal="left" vertical="top" wrapText="1"/>
    </xf>
    <xf numFmtId="0" fontId="27" fillId="64" borderId="20" xfId="0" applyFont="1" applyFill="1" applyBorder="1" applyAlignment="1">
      <alignment horizontal="left" vertical="top" wrapText="1"/>
    </xf>
    <xf numFmtId="0" fontId="25" fillId="52" borderId="20" xfId="0" applyFont="1" applyFill="1" applyBorder="1" applyAlignment="1">
      <alignment horizontal="left" vertical="top" wrapText="1"/>
    </xf>
    <xf numFmtId="0" fontId="25" fillId="65" borderId="20" xfId="0" applyFont="1" applyFill="1" applyBorder="1" applyAlignment="1">
      <alignment horizontal="left" vertical="top" wrapText="1"/>
    </xf>
    <xf numFmtId="0" fontId="27" fillId="66" borderId="20" xfId="0" applyFont="1" applyFill="1" applyBorder="1" applyAlignment="1">
      <alignment horizontal="left" vertical="top" wrapText="1"/>
    </xf>
    <xf numFmtId="0" fontId="25" fillId="56" borderId="20" xfId="0" applyFont="1" applyFill="1" applyBorder="1" applyAlignment="1">
      <alignment horizontal="left" vertical="top" wrapText="1"/>
    </xf>
    <xf numFmtId="0" fontId="25" fillId="58" borderId="20" xfId="0" applyFont="1" applyFill="1" applyBorder="1" applyAlignment="1">
      <alignment horizontal="left" vertical="top" wrapText="1"/>
    </xf>
    <xf numFmtId="0" fontId="27" fillId="61" borderId="20" xfId="0" applyFont="1" applyFill="1" applyBorder="1" applyAlignment="1">
      <alignment horizontal="left" vertical="top" wrapText="1"/>
    </xf>
    <xf numFmtId="0" fontId="27" fillId="61" borderId="22" xfId="0" applyFont="1" applyFill="1" applyBorder="1" applyAlignment="1">
      <alignment horizontal="left" vertical="top" wrapText="1"/>
    </xf>
    <xf numFmtId="0" fontId="27" fillId="61" borderId="23" xfId="0" applyFont="1" applyFill="1" applyBorder="1" applyAlignment="1">
      <alignment horizontal="left" vertical="top" wrapText="1"/>
    </xf>
    <xf numFmtId="0" fontId="27" fillId="61" borderId="24" xfId="0" applyFont="1" applyFill="1" applyBorder="1" applyAlignment="1">
      <alignment horizontal="left" vertical="top" wrapText="1"/>
    </xf>
    <xf numFmtId="0" fontId="25" fillId="46" borderId="25" xfId="0" applyFont="1" applyFill="1" applyBorder="1" applyAlignment="1">
      <alignment vertical="top" wrapText="1"/>
    </xf>
    <xf numFmtId="0" fontId="28" fillId="40" borderId="26" xfId="0" applyFont="1" applyFill="1" applyBorder="1" applyAlignment="1">
      <alignment vertical="top"/>
    </xf>
    <xf numFmtId="0" fontId="28" fillId="40" borderId="27" xfId="0" applyFont="1" applyFill="1" applyBorder="1" applyAlignment="1">
      <alignment vertical="top"/>
    </xf>
    <xf numFmtId="0" fontId="28" fillId="41" borderId="27" xfId="0" applyFont="1" applyFill="1" applyBorder="1" applyAlignment="1">
      <alignment vertical="top" wrapText="1"/>
    </xf>
    <xf numFmtId="0" fontId="29" fillId="41" borderId="28" xfId="0" applyFont="1" applyFill="1" applyBorder="1" applyAlignment="1">
      <alignment vertical="top" wrapText="1"/>
    </xf>
    <xf numFmtId="0" fontId="28" fillId="41" borderId="29" xfId="0" applyFont="1" applyFill="1" applyBorder="1" applyAlignment="1">
      <alignment vertical="top" wrapText="1"/>
    </xf>
    <xf numFmtId="0" fontId="28" fillId="41" borderId="30" xfId="0" applyFont="1" applyFill="1" applyBorder="1" applyAlignment="1">
      <alignment vertical="top" wrapText="1"/>
    </xf>
    <xf numFmtId="0" fontId="30" fillId="42" borderId="20" xfId="0" applyFont="1" applyFill="1" applyBorder="1" applyAlignment="1">
      <alignment vertical="top" wrapText="1"/>
    </xf>
    <xf numFmtId="0" fontId="39" fillId="48" borderId="20" xfId="0" applyFont="1" applyFill="1" applyBorder="1" applyAlignment="1">
      <alignment vertical="top" wrapText="1"/>
    </xf>
    <xf numFmtId="0" fontId="41" fillId="51" borderId="20" xfId="0" applyFont="1" applyFill="1" applyBorder="1" applyAlignment="1">
      <alignment vertical="top" wrapText="1"/>
    </xf>
    <xf numFmtId="0" fontId="39" fillId="51" borderId="20" xfId="0" applyFont="1" applyFill="1" applyBorder="1" applyAlignment="1">
      <alignment vertical="top" wrapText="1"/>
    </xf>
    <xf numFmtId="0" fontId="39" fillId="54" borderId="20" xfId="0" applyFont="1" applyFill="1" applyBorder="1" applyAlignment="1">
      <alignment vertical="top" wrapText="1"/>
    </xf>
    <xf numFmtId="0" fontId="39" fillId="57" borderId="20" xfId="0" applyFont="1" applyFill="1" applyBorder="1" applyAlignment="1">
      <alignment vertical="top" wrapText="1"/>
    </xf>
    <xf numFmtId="0" fontId="41" fillId="60" borderId="20" xfId="0" applyFont="1" applyFill="1" applyBorder="1" applyAlignment="1">
      <alignment vertical="top" wrapText="1"/>
    </xf>
    <xf numFmtId="0" fontId="41" fillId="60" borderId="22" xfId="0" applyFont="1" applyFill="1" applyBorder="1" applyAlignment="1">
      <alignment vertical="top" wrapText="1"/>
    </xf>
    <xf numFmtId="0" fontId="38" fillId="61" borderId="24" xfId="0" applyFont="1" applyFill="1" applyBorder="1" applyAlignment="1">
      <alignment horizontal="left" vertical="top" wrapText="1"/>
    </xf>
    <xf numFmtId="0" fontId="37" fillId="61" borderId="31" xfId="0" applyFont="1" applyFill="1" applyBorder="1" applyAlignment="1">
      <alignment horizontal="left" vertical="top" wrapText="1"/>
    </xf>
    <xf numFmtId="0" fontId="37" fillId="61" borderId="23" xfId="0" applyFont="1" applyFill="1" applyBorder="1" applyAlignment="1">
      <alignment horizontal="left" vertical="top" wrapText="1"/>
    </xf>
    <xf numFmtId="0" fontId="25" fillId="61" borderId="23" xfId="0" applyFont="1" applyFill="1" applyBorder="1" applyAlignment="1">
      <alignment horizontal="left" vertical="top" wrapText="1"/>
    </xf>
    <xf numFmtId="0" fontId="27" fillId="62" borderId="23" xfId="0" applyFont="1" applyFill="1" applyBorder="1" applyAlignment="1">
      <alignment horizontal="center" vertical="top" wrapText="1"/>
    </xf>
    <xf numFmtId="0" fontId="27" fillId="62" borderId="24" xfId="0" applyFont="1" applyFill="1" applyBorder="1" applyAlignment="1">
      <alignment horizontal="center" vertical="top" wrapText="1"/>
    </xf>
    <xf numFmtId="0" fontId="29" fillId="41" borderId="26" xfId="0" applyFont="1" applyFill="1" applyBorder="1" applyAlignment="1">
      <alignment vertical="top" wrapText="1"/>
    </xf>
    <xf numFmtId="0" fontId="29" fillId="41" borderId="27" xfId="0" applyFont="1" applyFill="1" applyBorder="1" applyAlignment="1">
      <alignment vertical="top" wrapText="1"/>
    </xf>
    <xf numFmtId="0" fontId="50" fillId="41" borderId="27" xfId="0" applyFont="1" applyFill="1" applyBorder="1" applyAlignment="1">
      <alignment horizontal="center" vertical="top" wrapText="1"/>
    </xf>
    <xf numFmtId="0" fontId="50" fillId="41" borderId="28" xfId="0" applyFont="1" applyFill="1" applyBorder="1" applyAlignment="1">
      <alignment horizontal="center" vertical="top" wrapText="1"/>
    </xf>
    <xf numFmtId="0" fontId="37" fillId="45" borderId="21" xfId="0" applyFont="1" applyFill="1" applyBorder="1" applyAlignment="1">
      <alignment vertical="top" wrapText="1"/>
    </xf>
    <xf numFmtId="0" fontId="25" fillId="55" borderId="17" xfId="0" applyFont="1" applyFill="1" applyBorder="1" applyAlignment="1">
      <alignment horizontal="center" vertical="top" wrapText="1"/>
    </xf>
    <xf numFmtId="0" fontId="26" fillId="46" borderId="21" xfId="0" applyFont="1" applyFill="1" applyBorder="1" applyAlignment="1">
      <alignment vertical="top" wrapText="1"/>
    </xf>
    <xf numFmtId="0" fontId="8" fillId="0" borderId="32" xfId="42" applyFont="1" applyBorder="1" applyAlignment="1" applyProtection="1">
      <alignment horizontal="center"/>
      <protection locked="0"/>
    </xf>
    <xf numFmtId="0" fontId="0" fillId="0" borderId="33" xfId="42" applyFont="1" applyBorder="1" applyAlignment="1" applyProtection="1">
      <alignment horizontal="left"/>
      <protection locked="0"/>
    </xf>
    <xf numFmtId="0" fontId="8" fillId="0" borderId="33" xfId="42" applyFont="1" applyBorder="1" applyAlignment="1" applyProtection="1">
      <alignment horizontal="left"/>
      <protection locked="0"/>
    </xf>
    <xf numFmtId="0" fontId="51" fillId="0" borderId="4" xfId="42" applyFont="1" applyBorder="1" applyAlignment="1" applyProtection="1">
      <alignment horizontal="left"/>
      <protection locked="0"/>
    </xf>
    <xf numFmtId="0" fontId="51" fillId="0" borderId="5" xfId="42" applyFont="1" applyBorder="1" applyAlignment="1" applyProtection="1">
      <alignment horizontal="left"/>
      <protection locked="0"/>
    </xf>
    <xf numFmtId="0" fontId="51" fillId="0" borderId="6" xfId="42" applyFont="1" applyBorder="1" applyAlignment="1" applyProtection="1">
      <alignment horizontal="left"/>
      <protection locked="0"/>
    </xf>
    <xf numFmtId="0" fontId="8" fillId="0" borderId="34" xfId="42" applyFont="1" applyBorder="1" applyAlignment="1" applyProtection="1">
      <alignment horizontal="left"/>
      <protection locked="0"/>
    </xf>
    <xf numFmtId="0" fontId="8" fillId="0" borderId="35" xfId="42" applyFont="1" applyBorder="1" applyAlignment="1" applyProtection="1">
      <alignment horizontal="left"/>
      <protection locked="0"/>
    </xf>
    <xf numFmtId="0" fontId="8" fillId="0" borderId="36" xfId="42" applyFont="1" applyBorder="1" applyAlignment="1" applyProtection="1">
      <alignment horizontal="left"/>
      <protection locked="0"/>
    </xf>
    <xf numFmtId="0" fontId="29" fillId="61" borderId="17" xfId="0" applyFont="1" applyFill="1" applyBorder="1" applyAlignment="1">
      <alignment horizontal="left" vertical="top" wrapText="1"/>
    </xf>
    <xf numFmtId="0" fontId="29" fillId="61" borderId="23" xfId="0" applyFont="1" applyFill="1" applyBorder="1" applyAlignment="1">
      <alignment horizontal="left" vertical="top" wrapText="1"/>
    </xf>
    <xf numFmtId="0" fontId="8" fillId="0" borderId="12" xfId="42" applyFont="1" applyBorder="1" applyAlignment="1" applyProtection="1">
      <alignment horizontal="left"/>
      <protection locked="0"/>
    </xf>
    <xf numFmtId="0" fontId="8" fillId="0" borderId="13" xfId="42" applyFont="1" applyBorder="1" applyAlignment="1" applyProtection="1">
      <alignment horizontal="left"/>
      <protection locked="0"/>
    </xf>
    <xf numFmtId="0" fontId="8" fillId="0" borderId="14" xfId="42" applyFont="1" applyBorder="1" applyAlignment="1" applyProtection="1">
      <alignment horizontal="left"/>
      <protection locked="0"/>
    </xf>
    <xf numFmtId="0" fontId="3" fillId="0" borderId="0" xfId="5" applyFill="1" applyAlignment="1" applyProtection="1">
      <alignment horizontal="left"/>
      <protection locked="0"/>
    </xf>
    <xf numFmtId="0" fontId="9" fillId="26" borderId="2" xfId="42" applyFont="1" applyFill="1" applyBorder="1" applyAlignment="1" applyProtection="1">
      <alignment horizontal="center"/>
      <protection locked="0"/>
    </xf>
    <xf numFmtId="0" fontId="8" fillId="0" borderId="3" xfId="42" applyFont="1" applyBorder="1" applyAlignment="1" applyProtection="1">
      <alignment horizontal="left"/>
      <protection locked="0"/>
    </xf>
    <xf numFmtId="0" fontId="8" fillId="0" borderId="10" xfId="42" applyFont="1" applyBorder="1" applyAlignment="1" applyProtection="1">
      <alignment horizontal="left"/>
      <protection locked="0"/>
    </xf>
  </cellXfs>
  <cellStyles count="51">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erekening" xfId="11" builtinId="22" customBuiltin="1"/>
    <cellStyle name="Bijschrift" xfId="44" xr:uid="{00000000-0005-0000-0000-000019000000}"/>
    <cellStyle name="Controlecel" xfId="13" builtinId="23" customBuiltin="1"/>
    <cellStyle name="Gekoppelde cel" xfId="12" builtinId="24" customBuiltin="1"/>
    <cellStyle name="Goed" xfId="6" builtinId="26" customBuiltin="1"/>
    <cellStyle name="Invoer" xfId="9" builtinId="20" customBuiltin="1"/>
    <cellStyle name="Keuzelijst" xfId="45" xr:uid="{00000000-0005-0000-0000-00001F000000}"/>
    <cellStyle name="Kop 1" xfId="2" builtinId="16" customBuiltin="1"/>
    <cellStyle name="Kop 2" xfId="3" builtinId="17" customBuiltin="1"/>
    <cellStyle name="Kop 3" xfId="4" builtinId="18" customBuiltin="1"/>
    <cellStyle name="Kop 4" xfId="5" builtinId="19"/>
    <cellStyle name="Markering" xfId="46" xr:uid="{00000000-0005-0000-0000-000026000000}"/>
    <cellStyle name="Neutraal" xfId="8" builtinId="28" customBuiltin="1"/>
    <cellStyle name="Notitie" xfId="15" builtinId="10" customBuiltin="1"/>
    <cellStyle name="Ongeldig" xfId="7" builtinId="27" customBuiltin="1"/>
    <cellStyle name="Standaard" xfId="0" builtinId="0" customBuiltin="1"/>
    <cellStyle name="Standaard 2" xfId="42" xr:uid="{00000000-0005-0000-0000-00002C000000}"/>
    <cellStyle name="Standaard 3" xfId="43" xr:uid="{00000000-0005-0000-0000-00002D000000}"/>
    <cellStyle name="Tabelkop (celstijl)" xfId="47" xr:uid="{00000000-0005-0000-0000-00002E000000}"/>
    <cellStyle name="Tabeltekst (gekleurde rij, celstijl)" xfId="48" xr:uid="{00000000-0005-0000-0000-00002F000000}"/>
    <cellStyle name="Tabeltekst (witte rij, celstijl)" xfId="49" xr:uid="{00000000-0005-0000-0000-000030000000}"/>
    <cellStyle name="Titel" xfId="1" builtinId="15" hidden="1"/>
    <cellStyle name="Totaal" xfId="17" builtinId="25" hidden="1"/>
    <cellStyle name="Uitvoer" xfId="10" builtinId="21" customBuiltin="1"/>
    <cellStyle name="Vaste waarde" xfId="50" xr:uid="{00000000-0005-0000-0000-000037000000}"/>
    <cellStyle name="Verklarende tekst" xfId="16" builtinId="53" customBuiltin="1"/>
    <cellStyle name="Waarschuwingstekst" xfId="14" builtinId="11" customBuiltin="1"/>
  </cellStyles>
  <dxfs count="5">
    <dxf>
      <fill>
        <patternFill>
          <bgColor rgb="FFE1F4FF"/>
        </patternFill>
      </fill>
    </dxf>
    <dxf>
      <font>
        <b/>
        <i val="0"/>
        <color theme="1"/>
      </font>
      <fill>
        <patternFill patternType="solid">
          <bgColor rgb="FFB9E4FF"/>
        </patternFill>
      </fill>
    </dxf>
    <dxf>
      <border>
        <left style="thin">
          <color rgb="FF009EE0"/>
        </left>
        <right style="thin">
          <color rgb="FF009EE0"/>
        </right>
        <top style="thin">
          <color rgb="FF009EE0"/>
        </top>
        <bottom style="thin">
          <color rgb="FF009EE0"/>
        </bottom>
        <vertical style="thin">
          <color rgb="FF009EE0"/>
        </vertical>
        <horizontal style="thin">
          <color rgb="FF009EE0"/>
        </horizontal>
      </border>
    </dxf>
    <dxf>
      <font>
        <b/>
        <i val="0"/>
        <color theme="1"/>
      </font>
      <fill>
        <patternFill patternType="solid">
          <bgColor rgb="FFB9E4FF"/>
        </patternFill>
      </fill>
    </dxf>
    <dxf>
      <border>
        <left style="thin">
          <color rgb="FF009EE0"/>
        </left>
        <right style="thin">
          <color rgb="FF009EE0"/>
        </right>
        <top style="thin">
          <color rgb="FF009EE0"/>
        </top>
        <bottom style="thin">
          <color rgb="FF009EE0"/>
        </bottom>
        <vertical style="thin">
          <color rgb="FF009EE0"/>
        </vertical>
        <horizontal style="thin">
          <color rgb="FF009EE0"/>
        </horizontal>
      </border>
    </dxf>
  </dxfs>
  <tableStyles count="2" defaultTableStyle="TableStyleMedium2" defaultPivotStyle="PivotStyleLight16">
    <tableStyle name="Tabel (neutraal) CE Delft" pivot="0" count="2" xr9:uid="{C2542407-51BC-4305-AB7A-90405D3E2750}">
      <tableStyleElement type="wholeTable" dxfId="4"/>
      <tableStyleElement type="headerRow" dxfId="3"/>
    </tableStyle>
    <tableStyle name="Tabel CE Delft" pivot="0" count="3" xr9:uid="{8B39C3B3-4F32-4205-AD8E-A37E631EB2DC}">
      <tableStyleElement type="wholeTable" dxfId="2"/>
      <tableStyleElement type="headerRow" dxfId="1"/>
      <tableStyleElement type="secondRowStripe" dxfId="0"/>
    </tableStyle>
  </tableStyles>
  <colors>
    <mruColors>
      <color rgb="FFCFE4C6"/>
      <color rgb="FFE6EFFF"/>
      <color rgb="FFE6F1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www.ce.nl"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hyperlink" Target="http://www.ce.n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171451</xdr:rowOff>
    </xdr:from>
    <xdr:to>
      <xdr:col>3</xdr:col>
      <xdr:colOff>1905</xdr:colOff>
      <xdr:row>3</xdr:row>
      <xdr:rowOff>169969</xdr:rowOff>
    </xdr:to>
    <xdr:pic>
      <xdr:nvPicPr>
        <xdr:cNvPr id="2" name="Afbeelding 1" title="CE Delft">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3415" y="354331"/>
          <a:ext cx="1415415" cy="381423"/>
        </a:xfrm>
        <a:prstGeom prst="rect">
          <a:avLst/>
        </a:prstGeom>
      </xdr:spPr>
    </xdr:pic>
    <xdr:clientData/>
  </xdr:twoCellAnchor>
  <xdr:twoCellAnchor editAs="oneCell">
    <xdr:from>
      <xdr:col>3</xdr:col>
      <xdr:colOff>247650</xdr:colOff>
      <xdr:row>1</xdr:row>
      <xdr:rowOff>104775</xdr:rowOff>
    </xdr:from>
    <xdr:to>
      <xdr:col>3</xdr:col>
      <xdr:colOff>1270818</xdr:colOff>
      <xdr:row>3</xdr:row>
      <xdr:rowOff>127635</xdr:rowOff>
    </xdr:to>
    <xdr:pic>
      <xdr:nvPicPr>
        <xdr:cNvPr id="3" name="Google Shape;22;p15">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preferRelativeResize="0"/>
      </xdr:nvPicPr>
      <xdr:blipFill rotWithShape="1">
        <a:blip xmlns:r="http://schemas.openxmlformats.org/officeDocument/2006/relationships" r:embed="rId3" cstate="print">
          <a:alphaModFix/>
          <a:extLst>
            <a:ext uri="{28A0092B-C50C-407E-A947-70E740481C1C}">
              <a14:useLocalDpi xmlns:a14="http://schemas.microsoft.com/office/drawing/2010/main"/>
            </a:ext>
          </a:extLst>
        </a:blip>
        <a:srcRect/>
        <a:stretch/>
      </xdr:blipFill>
      <xdr:spPr>
        <a:xfrm>
          <a:off x="2247900" y="314325"/>
          <a:ext cx="1017453"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59055</xdr:colOff>
      <xdr:row>1</xdr:row>
      <xdr:rowOff>95250</xdr:rowOff>
    </xdr:from>
    <xdr:to>
      <xdr:col>1</xdr:col>
      <xdr:colOff>834390</xdr:colOff>
      <xdr:row>2</xdr:row>
      <xdr:rowOff>145364</xdr:rowOff>
    </xdr:to>
    <xdr:pic>
      <xdr:nvPicPr>
        <xdr:cNvPr id="3" name="Afbeelding 2" title="CE Delft">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 y="272415"/>
          <a:ext cx="792480" cy="253949"/>
        </a:xfrm>
        <a:prstGeom prst="rect">
          <a:avLst/>
        </a:prstGeom>
      </xdr:spPr>
    </xdr:pic>
    <xdr:clientData/>
  </xdr:twoCellAnchor>
  <xdr:twoCellAnchor editAs="oneCell">
    <xdr:from>
      <xdr:col>1</xdr:col>
      <xdr:colOff>997323</xdr:colOff>
      <xdr:row>1</xdr:row>
      <xdr:rowOff>56029</xdr:rowOff>
    </xdr:from>
    <xdr:to>
      <xdr:col>1</xdr:col>
      <xdr:colOff>1651797</xdr:colOff>
      <xdr:row>2</xdr:row>
      <xdr:rowOff>160612</xdr:rowOff>
    </xdr:to>
    <xdr:pic>
      <xdr:nvPicPr>
        <xdr:cNvPr id="2" name="Google Shape;22;p15">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preferRelativeResize="0"/>
      </xdr:nvPicPr>
      <xdr:blipFill rotWithShape="1">
        <a:blip xmlns:r="http://schemas.openxmlformats.org/officeDocument/2006/relationships" r:embed="rId3" cstate="print">
          <a:alphaModFix/>
          <a:extLst>
            <a:ext uri="{28A0092B-C50C-407E-A947-70E740481C1C}">
              <a14:useLocalDpi xmlns:a14="http://schemas.microsoft.com/office/drawing/2010/main"/>
            </a:ext>
          </a:extLst>
        </a:blip>
        <a:srcRect/>
        <a:stretch/>
      </xdr:blipFill>
      <xdr:spPr>
        <a:xfrm>
          <a:off x="1221441" y="168088"/>
          <a:ext cx="652569" cy="305455"/>
        </a:xfrm>
        <a:prstGeom prst="rect">
          <a:avLst/>
        </a:prstGeom>
        <a:noFill/>
        <a:ln>
          <a:noFill/>
        </a:ln>
      </xdr:spPr>
    </xdr:pic>
    <xdr:clientData/>
  </xdr:twoCellAnchor>
</xdr:wsDr>
</file>

<file path=xl/theme/theme1.xml><?xml version="1.0" encoding="utf-8"?>
<a:theme xmlns:a="http://schemas.openxmlformats.org/drawingml/2006/main" name="Thema CE Delft">
  <a:themeElements>
    <a:clrScheme name="Kleuren CE Delft">
      <a:dk1>
        <a:srgbClr val="000000"/>
      </a:dk1>
      <a:lt1>
        <a:srgbClr val="FFFFFF"/>
      </a:lt1>
      <a:dk2>
        <a:srgbClr val="000000"/>
      </a:dk2>
      <a:lt2>
        <a:srgbClr val="FFFFFF"/>
      </a:lt2>
      <a:accent1>
        <a:srgbClr val="009DD8"/>
      </a:accent1>
      <a:accent2>
        <a:srgbClr val="8DD3FF"/>
      </a:accent2>
      <a:accent3>
        <a:srgbClr val="FFDB00"/>
      </a:accent3>
      <a:accent4>
        <a:srgbClr val="009133"/>
      </a:accent4>
      <a:accent5>
        <a:srgbClr val="70C82F"/>
      </a:accent5>
      <a:accent6>
        <a:srgbClr val="344893"/>
      </a:accent6>
      <a:hlink>
        <a:srgbClr val="009DD8"/>
      </a:hlink>
      <a:folHlink>
        <a:srgbClr val="009DD8"/>
      </a:folHlink>
    </a:clrScheme>
    <a:fontScheme name="Lettertypen CE Delft">
      <a:majorFont>
        <a:latin typeface="Trebuchet MS"/>
        <a:ea typeface=""/>
        <a:cs typeface=""/>
      </a:majorFont>
      <a:minorFont>
        <a:latin typeface="Trebuchet MS"/>
        <a:ea typeface=""/>
        <a:cs typeface=""/>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Kleur 1">
      <a:srgbClr val="009DD8"/>
    </a:custClr>
    <a:custClr name="Kleur 2">
      <a:srgbClr val="8DD3FF"/>
    </a:custClr>
    <a:custClr name="Kleur 3">
      <a:srgbClr val="FFDB00"/>
    </a:custClr>
    <a:custClr name="Kleur 4">
      <a:srgbClr val="009133"/>
    </a:custClr>
    <a:custClr name="Kleur 5">
      <a:srgbClr val="70C82F"/>
    </a:custClr>
    <a:custClr name="Kleur 6">
      <a:srgbClr val="344893"/>
    </a:custClr>
    <a:custClr>
      <a:srgbClr val="FFFFFF"/>
    </a:custClr>
    <a:custClr>
      <a:srgbClr val="FFFFFF"/>
    </a:custClr>
    <a:custClr>
      <a:srgbClr val="FFFFFF"/>
    </a:custClr>
    <a:custClr>
      <a:srgbClr val="FFFFFF"/>
    </a:custClr>
    <a:custClr name="Rasterlijnen">
      <a:srgbClr val="D9D9D9"/>
    </a:custClr>
    <a:custClr name="Tekstvlakken">
      <a:srgbClr val="B9E4FF"/>
    </a:custClr>
    <a:custClr name="Pijlen">
      <a:srgbClr val="A6A6A6"/>
    </a:custClr>
    <a:custClr>
      <a:srgbClr val="FFFFFF"/>
    </a:custClr>
    <a:custClr>
      <a:srgbClr val="FFFFFF"/>
    </a:custClr>
    <a:custClr>
      <a:srgbClr val="FFFFFF"/>
    </a:custClr>
    <a:custClr>
      <a:srgbClr val="FFFFFF"/>
    </a:custClr>
    <a:custClr>
      <a:srgbClr val="FFFFFF"/>
    </a:custClr>
    <a:custClr>
      <a:srgbClr val="FFFFFF"/>
    </a:custClr>
    <a:custClr>
      <a:srgbClr val="FFFFFF"/>
    </a:custClr>
    <a:custClr name="Steunkleur 1">
      <a:srgbClr val="F79646"/>
    </a:custClr>
    <a:custClr name="Steunkleur 2">
      <a:srgbClr val="FF0000"/>
    </a:custClr>
    <a:custClr name="Steunkleur 3">
      <a:srgbClr val="009C9E"/>
    </a:custClr>
    <a:custClr name="Steunkleur 4">
      <a:srgbClr val="41C4B3"/>
    </a:custClr>
    <a:custClr name="Steunkleur 5">
      <a:srgbClr val="902B8F"/>
    </a:custClr>
    <a:custClr name="Steunkleur 6">
      <a:srgbClr val="B55CAA"/>
    </a:custClr>
    <a:custClr name="Steunkleur 7">
      <a:srgbClr val="F27221"/>
    </a:custClr>
    <a:custClr>
      <a:srgbClr val="FFFFFF"/>
    </a:custClr>
    <a:custClr>
      <a:srgbClr val="FFFFFF"/>
    </a:custClr>
    <a:custClr>
      <a:srgbClr val="FFFFFF"/>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showGridLines="0" zoomScaleNormal="100" workbookViewId="0">
      <selection activeCell="D8" sqref="D8"/>
    </sheetView>
  </sheetViews>
  <sheetFormatPr defaultColWidth="9" defaultRowHeight="14.4" x14ac:dyDescent="0.35"/>
  <cols>
    <col min="2" max="2" width="9.44140625" customWidth="1"/>
    <col min="3" max="3" width="11.44140625" customWidth="1"/>
    <col min="4" max="4" width="49.5546875" bestFit="1" customWidth="1"/>
    <col min="5" max="5" width="9.109375" customWidth="1"/>
    <col min="6" max="20" width="5.109375" customWidth="1"/>
  </cols>
  <sheetData>
    <row r="1" spans="1:5" ht="15" x14ac:dyDescent="0.35">
      <c r="A1" s="14"/>
      <c r="B1" s="14"/>
      <c r="C1" s="14"/>
      <c r="D1" s="14"/>
      <c r="E1" s="14"/>
    </row>
    <row r="2" spans="1:5" ht="15" x14ac:dyDescent="0.35">
      <c r="A2" s="14"/>
      <c r="B2" s="14"/>
      <c r="C2" s="14"/>
      <c r="D2" s="14"/>
      <c r="E2" s="14"/>
    </row>
    <row r="3" spans="1:5" ht="15" x14ac:dyDescent="0.35">
      <c r="A3" s="14"/>
      <c r="B3" s="14"/>
      <c r="C3" s="14"/>
      <c r="D3" s="14"/>
      <c r="E3" s="14"/>
    </row>
    <row r="4" spans="1:5" ht="15" x14ac:dyDescent="0.35">
      <c r="A4" s="14"/>
      <c r="B4" s="14"/>
      <c r="C4" s="14"/>
      <c r="D4" s="14"/>
      <c r="E4" s="14"/>
    </row>
    <row r="5" spans="1:5" ht="15" x14ac:dyDescent="0.35">
      <c r="A5" s="14"/>
      <c r="B5" s="14"/>
      <c r="C5" s="14"/>
      <c r="D5" s="14"/>
      <c r="E5" s="14"/>
    </row>
    <row r="7" spans="1:5" ht="33.6" x14ac:dyDescent="0.65">
      <c r="B7" s="20" t="s">
        <v>276</v>
      </c>
      <c r="C7" s="14"/>
      <c r="D7" s="14"/>
    </row>
    <row r="8" spans="1:5" ht="15" x14ac:dyDescent="0.35">
      <c r="B8" s="14">
        <v>240442</v>
      </c>
      <c r="C8" s="14"/>
      <c r="D8" s="14"/>
    </row>
    <row r="9" spans="1:5" ht="15" x14ac:dyDescent="0.35">
      <c r="B9" s="14"/>
      <c r="C9" s="14"/>
      <c r="D9" s="14"/>
    </row>
    <row r="10" spans="1:5" ht="15" x14ac:dyDescent="0.35">
      <c r="B10" s="14"/>
      <c r="C10" s="14"/>
      <c r="D10" s="14"/>
    </row>
    <row r="11" spans="1:5" ht="15" x14ac:dyDescent="0.35">
      <c r="B11" s="192" t="s">
        <v>258</v>
      </c>
      <c r="C11" s="192"/>
      <c r="D11" s="192"/>
    </row>
    <row r="12" spans="1:5" ht="15" x14ac:dyDescent="0.35">
      <c r="B12" s="15"/>
      <c r="C12" s="14"/>
      <c r="D12" s="14"/>
    </row>
    <row r="13" spans="1:5" ht="15" x14ac:dyDescent="0.35">
      <c r="B13" s="15" t="s">
        <v>260</v>
      </c>
      <c r="C13" s="14"/>
      <c r="D13" s="14"/>
    </row>
    <row r="14" spans="1:5" ht="15" x14ac:dyDescent="0.35">
      <c r="B14" s="15"/>
      <c r="C14" s="14"/>
      <c r="D14" s="14"/>
    </row>
    <row r="15" spans="1:5" ht="15" x14ac:dyDescent="0.35">
      <c r="C15" s="14"/>
      <c r="D15" s="14"/>
    </row>
    <row r="16" spans="1:5" ht="15" x14ac:dyDescent="0.35">
      <c r="B16" s="14"/>
      <c r="C16" s="14"/>
      <c r="D16" s="14"/>
    </row>
    <row r="17" spans="2:20" x14ac:dyDescent="0.35">
      <c r="B17" s="16" t="s">
        <v>0</v>
      </c>
      <c r="C17" s="17">
        <f ca="1">OFFSET($B$23,IF(COUNTA(B23:B29)=0,0,COUNTA(B23:B29)-1),0)</f>
        <v>1</v>
      </c>
      <c r="D17" s="18">
        <f ca="1">IF(OFFSET($C$23,COUNT(C23:C29)-1,0)=C22,NOW(),OFFSET($C$23,COUNT(C23:C29)-1,0))</f>
        <v>45763</v>
      </c>
    </row>
    <row r="18" spans="2:20" x14ac:dyDescent="0.35">
      <c r="B18" s="16"/>
      <c r="C18" s="16"/>
      <c r="D18" s="16"/>
    </row>
    <row r="19" spans="2:20" x14ac:dyDescent="0.35">
      <c r="B19" s="16" t="s">
        <v>1</v>
      </c>
      <c r="C19" s="19">
        <f ca="1">IFERROR(YEAR(OFFSET($C$23,COUNT(C23:C29)-1,0)),YEAR(NOW()))</f>
        <v>2025</v>
      </c>
      <c r="D19" s="16"/>
    </row>
    <row r="20" spans="2:20" ht="15" thickBot="1" x14ac:dyDescent="0.4"/>
    <row r="21" spans="2:20" ht="15" thickBot="1" x14ac:dyDescent="0.4">
      <c r="B21" s="193" t="s">
        <v>2</v>
      </c>
      <c r="C21" s="193"/>
      <c r="D21" s="193"/>
      <c r="E21" s="193"/>
      <c r="F21" s="193"/>
      <c r="G21" s="193"/>
      <c r="H21" s="193"/>
      <c r="I21" s="193"/>
      <c r="J21" s="193"/>
      <c r="K21" s="193"/>
      <c r="L21" s="193"/>
      <c r="M21" s="193"/>
      <c r="N21" s="193"/>
      <c r="O21" s="193"/>
      <c r="P21" s="193"/>
      <c r="Q21" s="193"/>
      <c r="R21" s="193"/>
      <c r="S21" s="193"/>
      <c r="T21" s="193"/>
    </row>
    <row r="22" spans="2:20" ht="15" thickBot="1" x14ac:dyDescent="0.4">
      <c r="B22" s="1" t="s">
        <v>3</v>
      </c>
      <c r="C22" s="1" t="s">
        <v>4</v>
      </c>
      <c r="D22" s="2" t="s">
        <v>5</v>
      </c>
      <c r="E22" s="1" t="s">
        <v>6</v>
      </c>
      <c r="F22" s="3"/>
      <c r="G22" s="4"/>
      <c r="H22" s="4"/>
      <c r="I22" s="4"/>
      <c r="J22" s="4"/>
      <c r="K22" s="4"/>
      <c r="L22" s="4"/>
      <c r="M22" s="4"/>
      <c r="N22" s="4"/>
      <c r="O22" s="4"/>
      <c r="P22" s="4"/>
      <c r="Q22" s="4"/>
      <c r="R22" s="4"/>
      <c r="S22" s="4"/>
      <c r="T22" s="5"/>
    </row>
    <row r="23" spans="2:20" x14ac:dyDescent="0.35">
      <c r="B23" s="10">
        <v>1</v>
      </c>
      <c r="C23" s="11">
        <v>45763</v>
      </c>
      <c r="D23" s="126" t="s">
        <v>275</v>
      </c>
      <c r="E23" s="179" t="s">
        <v>259</v>
      </c>
      <c r="F23" s="180"/>
      <c r="G23" s="180"/>
      <c r="H23" s="180"/>
      <c r="I23" s="180"/>
      <c r="J23" s="180"/>
      <c r="K23" s="180"/>
      <c r="L23" s="180"/>
      <c r="M23" s="180"/>
      <c r="N23" s="180"/>
      <c r="O23" s="180"/>
      <c r="P23" s="180"/>
      <c r="Q23" s="181"/>
      <c r="R23" s="182"/>
      <c r="S23" s="182"/>
      <c r="T23" s="183"/>
    </row>
    <row r="24" spans="2:20" x14ac:dyDescent="0.35">
      <c r="B24" s="12"/>
      <c r="C24" s="6"/>
      <c r="D24" s="178"/>
      <c r="E24" s="184"/>
      <c r="F24" s="185"/>
      <c r="G24" s="185"/>
      <c r="H24" s="185"/>
      <c r="I24" s="185"/>
      <c r="J24" s="185"/>
      <c r="K24" s="185"/>
      <c r="L24" s="185"/>
      <c r="M24" s="185"/>
      <c r="N24" s="185"/>
      <c r="O24" s="185"/>
      <c r="P24" s="185"/>
      <c r="Q24" s="185"/>
      <c r="R24" s="185"/>
      <c r="S24" s="185"/>
      <c r="T24" s="186"/>
    </row>
    <row r="25" spans="2:20" x14ac:dyDescent="0.35">
      <c r="B25" s="13"/>
      <c r="C25" s="9"/>
      <c r="D25" s="12"/>
      <c r="E25" s="194"/>
      <c r="F25" s="194"/>
      <c r="G25" s="194"/>
      <c r="H25" s="194"/>
      <c r="I25" s="194"/>
      <c r="J25" s="194"/>
      <c r="K25" s="194"/>
      <c r="L25" s="194"/>
      <c r="M25" s="194"/>
      <c r="N25" s="194"/>
      <c r="O25" s="194"/>
      <c r="P25" s="194"/>
      <c r="Q25" s="194"/>
      <c r="R25" s="194"/>
      <c r="S25" s="194"/>
      <c r="T25" s="194"/>
    </row>
    <row r="26" spans="2:20" x14ac:dyDescent="0.35">
      <c r="B26" s="13"/>
      <c r="C26" s="9"/>
      <c r="D26" s="12"/>
      <c r="E26" s="195"/>
      <c r="F26" s="195"/>
      <c r="G26" s="195"/>
      <c r="H26" s="195"/>
      <c r="I26" s="195"/>
      <c r="J26" s="195"/>
      <c r="K26" s="195"/>
      <c r="L26" s="195"/>
      <c r="M26" s="195"/>
      <c r="N26" s="195"/>
      <c r="O26" s="195"/>
      <c r="P26" s="195"/>
      <c r="Q26" s="195"/>
      <c r="R26" s="195"/>
      <c r="S26" s="195"/>
      <c r="T26" s="195"/>
    </row>
    <row r="27" spans="2:20" x14ac:dyDescent="0.35">
      <c r="B27" s="13"/>
      <c r="C27" s="9"/>
      <c r="D27" s="12"/>
      <c r="E27" s="195"/>
      <c r="F27" s="195"/>
      <c r="G27" s="195"/>
      <c r="H27" s="195"/>
      <c r="I27" s="195"/>
      <c r="J27" s="195"/>
      <c r="K27" s="195"/>
      <c r="L27" s="195"/>
      <c r="M27" s="195"/>
      <c r="N27" s="195"/>
      <c r="O27" s="195"/>
      <c r="P27" s="195"/>
      <c r="Q27" s="195"/>
      <c r="R27" s="195"/>
      <c r="S27" s="195"/>
      <c r="T27" s="195"/>
    </row>
    <row r="28" spans="2:20" x14ac:dyDescent="0.35">
      <c r="B28" s="13"/>
      <c r="C28" s="9"/>
      <c r="D28" s="12"/>
      <c r="E28" s="195"/>
      <c r="F28" s="195"/>
      <c r="G28" s="195"/>
      <c r="H28" s="195"/>
      <c r="I28" s="195"/>
      <c r="J28" s="195"/>
      <c r="K28" s="195"/>
      <c r="L28" s="195"/>
      <c r="M28" s="195"/>
      <c r="N28" s="195"/>
      <c r="O28" s="195"/>
      <c r="P28" s="195"/>
      <c r="Q28" s="195"/>
      <c r="R28" s="195"/>
      <c r="S28" s="195"/>
      <c r="T28" s="195"/>
    </row>
    <row r="29" spans="2:20" ht="15" thickBot="1" x14ac:dyDescent="0.4">
      <c r="B29" s="7"/>
      <c r="C29" s="8"/>
      <c r="D29" s="7"/>
      <c r="E29" s="189"/>
      <c r="F29" s="190"/>
      <c r="G29" s="190"/>
      <c r="H29" s="190"/>
      <c r="I29" s="190"/>
      <c r="J29" s="190"/>
      <c r="K29" s="190"/>
      <c r="L29" s="190"/>
      <c r="M29" s="190"/>
      <c r="N29" s="190"/>
      <c r="O29" s="190"/>
      <c r="P29" s="190"/>
      <c r="Q29" s="190"/>
      <c r="R29" s="190"/>
      <c r="S29" s="190"/>
      <c r="T29" s="191"/>
    </row>
  </sheetData>
  <mergeCells count="7">
    <mergeCell ref="E29:T29"/>
    <mergeCell ref="B11:D11"/>
    <mergeCell ref="B21:T21"/>
    <mergeCell ref="E25:T25"/>
    <mergeCell ref="E26:T26"/>
    <mergeCell ref="E27:T27"/>
    <mergeCell ref="E28:T28"/>
  </mergeCells>
  <dataValidations count="1">
    <dataValidation type="list" allowBlank="1" showInputMessage="1" showErrorMessage="1" sqref="B11:D11" xr:uid="{00000000-0002-0000-0000-000000000000}">
      <formula1>"Werkversie,Concept,Eindconcept,Definitieve versie"</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6"/>
  <sheetViews>
    <sheetView showGridLines="0" tabSelected="1" zoomScale="90" zoomScaleNormal="90" workbookViewId="0">
      <pane xSplit="3" ySplit="6" topLeftCell="F62" activePane="bottomRight" state="frozen"/>
      <selection pane="topRight" activeCell="D1" sqref="D1"/>
      <selection pane="bottomLeft" activeCell="A8" sqref="A8"/>
      <selection pane="bottomRight" activeCell="M68" sqref="M68"/>
    </sheetView>
  </sheetViews>
  <sheetFormatPr defaultColWidth="8.88671875" defaultRowHeight="13.2" x14ac:dyDescent="0.25"/>
  <cols>
    <col min="1" max="1" width="3.109375" style="24" customWidth="1"/>
    <col min="2" max="2" width="28.109375" style="22" customWidth="1"/>
    <col min="3" max="3" width="11" style="22" customWidth="1"/>
    <col min="4" max="4" width="39.88671875" style="23" customWidth="1"/>
    <col min="5" max="5" width="53.44140625" style="22" customWidth="1"/>
    <col min="6" max="7" width="57.5546875" style="22" customWidth="1"/>
    <col min="8" max="8" width="18.44140625" style="22" customWidth="1"/>
    <col min="9" max="11" width="10" style="22" customWidth="1"/>
    <col min="12" max="12" width="10.44140625" style="22" customWidth="1"/>
    <col min="13" max="13" width="43.44140625" style="22" customWidth="1"/>
    <col min="14" max="14" width="13.109375" style="22" customWidth="1"/>
    <col min="15" max="15" width="51" style="22" customWidth="1"/>
    <col min="16" max="18" width="12.88671875" style="22" customWidth="1"/>
    <col min="19" max="19" width="26.109375" style="22" customWidth="1"/>
    <col min="20" max="20" width="29.6640625" style="22" customWidth="1"/>
    <col min="21" max="21" width="14.109375" style="22" customWidth="1"/>
    <col min="22" max="22" width="77.6640625" style="22" customWidth="1"/>
    <col min="23" max="16384" width="8.88671875" style="22"/>
  </cols>
  <sheetData>
    <row r="1" spans="1:22" s="112" customFormat="1" ht="15" x14ac:dyDescent="0.25">
      <c r="A1" s="111"/>
      <c r="D1" s="113"/>
    </row>
    <row r="2" spans="1:22" s="116" customFormat="1" ht="15.6" x14ac:dyDescent="0.3">
      <c r="A2" s="114"/>
      <c r="B2" s="114"/>
      <c r="C2" s="114"/>
      <c r="D2" s="115"/>
    </row>
    <row r="3" spans="1:22" s="117" customFormat="1" ht="15" x14ac:dyDescent="0.25">
      <c r="D3" s="118"/>
    </row>
    <row r="4" spans="1:22" s="28" customFormat="1" ht="15.6" x14ac:dyDescent="0.3">
      <c r="A4" s="27"/>
      <c r="B4" s="21" t="s">
        <v>276</v>
      </c>
      <c r="D4" s="29"/>
    </row>
    <row r="6" spans="1:22" ht="54" x14ac:dyDescent="0.25">
      <c r="B6" s="151" t="s">
        <v>7</v>
      </c>
      <c r="C6" s="152" t="s">
        <v>8</v>
      </c>
      <c r="D6" s="153" t="s">
        <v>9</v>
      </c>
      <c r="E6" s="154" t="s">
        <v>10</v>
      </c>
      <c r="F6" s="155" t="s">
        <v>13</v>
      </c>
      <c r="G6" s="153" t="s">
        <v>147</v>
      </c>
      <c r="H6" s="153" t="s">
        <v>14</v>
      </c>
      <c r="I6" s="173" t="s">
        <v>15</v>
      </c>
      <c r="J6" s="173" t="s">
        <v>16</v>
      </c>
      <c r="K6" s="173" t="s">
        <v>17</v>
      </c>
      <c r="L6" s="174" t="s">
        <v>18</v>
      </c>
      <c r="M6" s="156" t="s">
        <v>143</v>
      </c>
      <c r="N6" s="171" t="s">
        <v>11</v>
      </c>
      <c r="O6" s="172" t="s">
        <v>12</v>
      </c>
      <c r="P6" s="172" t="s">
        <v>224</v>
      </c>
      <c r="Q6" s="172" t="s">
        <v>223</v>
      </c>
      <c r="R6" s="154" t="s">
        <v>193</v>
      </c>
      <c r="S6" s="154" t="s">
        <v>257</v>
      </c>
      <c r="T6" s="154" t="s">
        <v>222</v>
      </c>
      <c r="U6" s="154" t="s">
        <v>135</v>
      </c>
      <c r="V6" s="156" t="s">
        <v>253</v>
      </c>
    </row>
    <row r="7" spans="1:22" ht="135" customHeight="1" x14ac:dyDescent="0.25">
      <c r="B7" s="157" t="s">
        <v>19</v>
      </c>
      <c r="C7" s="30" t="s">
        <v>252</v>
      </c>
      <c r="D7" s="31" t="s">
        <v>158</v>
      </c>
      <c r="E7" s="32"/>
      <c r="F7" s="42" t="s">
        <v>262</v>
      </c>
      <c r="G7" s="43" t="s">
        <v>278</v>
      </c>
      <c r="H7" s="33" t="s">
        <v>49</v>
      </c>
      <c r="I7" s="25" t="s">
        <v>23</v>
      </c>
      <c r="J7" s="25" t="s">
        <v>23</v>
      </c>
      <c r="K7" s="25" t="s">
        <v>23</v>
      </c>
      <c r="L7" s="26" t="s">
        <v>23</v>
      </c>
      <c r="M7" s="131"/>
      <c r="N7" s="128" t="s">
        <v>20</v>
      </c>
      <c r="O7" s="33" t="s">
        <v>21</v>
      </c>
      <c r="P7" s="34" t="s">
        <v>247</v>
      </c>
      <c r="Q7" s="33">
        <v>47</v>
      </c>
      <c r="R7" s="32" t="s">
        <v>192</v>
      </c>
      <c r="S7" s="32" t="s">
        <v>202</v>
      </c>
      <c r="T7" s="32" t="s">
        <v>203</v>
      </c>
      <c r="U7" s="32">
        <v>13</v>
      </c>
      <c r="V7" s="129" t="s">
        <v>256</v>
      </c>
    </row>
    <row r="8" spans="1:22" ht="120" customHeight="1" x14ac:dyDescent="0.25">
      <c r="B8" s="157" t="s">
        <v>19</v>
      </c>
      <c r="C8" s="30" t="s">
        <v>25</v>
      </c>
      <c r="D8" s="36"/>
      <c r="E8" s="37" t="s">
        <v>261</v>
      </c>
      <c r="F8" s="38" t="s">
        <v>27</v>
      </c>
      <c r="G8" s="39"/>
      <c r="H8" s="39" t="s">
        <v>49</v>
      </c>
      <c r="I8" s="40" t="s">
        <v>23</v>
      </c>
      <c r="J8" s="40" t="s">
        <v>23</v>
      </c>
      <c r="K8" s="40" t="s">
        <v>23</v>
      </c>
      <c r="L8" s="41" t="s">
        <v>23</v>
      </c>
      <c r="M8" s="131" t="s">
        <v>28</v>
      </c>
      <c r="N8" s="130" t="s">
        <v>20</v>
      </c>
      <c r="O8" s="39" t="s">
        <v>21</v>
      </c>
      <c r="P8" s="39"/>
      <c r="Q8" s="39" t="s">
        <v>26</v>
      </c>
      <c r="R8" s="39" t="s">
        <v>192</v>
      </c>
      <c r="S8" s="39" t="s">
        <v>202</v>
      </c>
      <c r="T8" s="39" t="s">
        <v>203</v>
      </c>
      <c r="U8" s="119">
        <v>13</v>
      </c>
      <c r="V8" s="131"/>
    </row>
    <row r="9" spans="1:22" ht="96" customHeight="1" x14ac:dyDescent="0.25">
      <c r="B9" s="157" t="s">
        <v>19</v>
      </c>
      <c r="C9" s="30" t="s">
        <v>29</v>
      </c>
      <c r="D9" s="36"/>
      <c r="E9" s="37" t="s">
        <v>279</v>
      </c>
      <c r="F9" s="38" t="s">
        <v>27</v>
      </c>
      <c r="G9" s="39"/>
      <c r="H9" s="39" t="s">
        <v>49</v>
      </c>
      <c r="I9" s="40" t="s">
        <v>23</v>
      </c>
      <c r="J9" s="40" t="s">
        <v>23</v>
      </c>
      <c r="K9" s="40" t="s">
        <v>23</v>
      </c>
      <c r="L9" s="41" t="s">
        <v>23</v>
      </c>
      <c r="M9" s="131"/>
      <c r="N9" s="130" t="s">
        <v>24</v>
      </c>
      <c r="O9" s="39" t="s">
        <v>21</v>
      </c>
      <c r="P9" s="39" t="s">
        <v>22</v>
      </c>
      <c r="Q9" s="39">
        <v>47</v>
      </c>
      <c r="R9" s="39" t="s">
        <v>192</v>
      </c>
      <c r="S9" s="39" t="s">
        <v>202</v>
      </c>
      <c r="T9" s="39" t="s">
        <v>203</v>
      </c>
      <c r="U9" s="119">
        <v>13</v>
      </c>
      <c r="V9" s="131"/>
    </row>
    <row r="10" spans="1:22" ht="43.5" customHeight="1" x14ac:dyDescent="0.25">
      <c r="B10" s="157" t="s">
        <v>19</v>
      </c>
      <c r="C10" s="30" t="s">
        <v>30</v>
      </c>
      <c r="D10" s="36"/>
      <c r="E10" s="37" t="s">
        <v>280</v>
      </c>
      <c r="F10" s="38" t="s">
        <v>27</v>
      </c>
      <c r="G10" s="39"/>
      <c r="H10" s="39" t="s">
        <v>49</v>
      </c>
      <c r="I10" s="40" t="s">
        <v>23</v>
      </c>
      <c r="J10" s="40" t="s">
        <v>23</v>
      </c>
      <c r="K10" s="40" t="s">
        <v>23</v>
      </c>
      <c r="L10" s="41" t="s">
        <v>23</v>
      </c>
      <c r="M10" s="131" t="s">
        <v>255</v>
      </c>
      <c r="N10" s="130" t="s">
        <v>331</v>
      </c>
      <c r="O10" s="39"/>
      <c r="P10" s="39"/>
      <c r="Q10" s="39"/>
      <c r="R10" s="39"/>
      <c r="S10" s="39"/>
      <c r="T10" s="39"/>
      <c r="U10" s="119">
        <v>13</v>
      </c>
      <c r="V10" s="131"/>
    </row>
    <row r="11" spans="1:22" ht="47.25" customHeight="1" x14ac:dyDescent="0.25">
      <c r="B11" s="157" t="s">
        <v>19</v>
      </c>
      <c r="C11" s="30" t="s">
        <v>31</v>
      </c>
      <c r="D11" s="36"/>
      <c r="E11" s="37" t="s">
        <v>159</v>
      </c>
      <c r="F11" s="38" t="s">
        <v>34</v>
      </c>
      <c r="G11" s="39"/>
      <c r="H11" s="39" t="s">
        <v>49</v>
      </c>
      <c r="I11" s="40" t="s">
        <v>23</v>
      </c>
      <c r="J11" s="40" t="s">
        <v>23</v>
      </c>
      <c r="K11" s="40" t="s">
        <v>23</v>
      </c>
      <c r="L11" s="41" t="s">
        <v>23</v>
      </c>
      <c r="M11" s="131"/>
      <c r="N11" s="130" t="s">
        <v>32</v>
      </c>
      <c r="O11" s="39" t="s">
        <v>33</v>
      </c>
      <c r="P11" s="39">
        <v>56</v>
      </c>
      <c r="Q11" s="39"/>
      <c r="R11" s="119"/>
      <c r="S11" s="119"/>
      <c r="T11" s="119"/>
      <c r="U11" s="119">
        <v>13</v>
      </c>
      <c r="V11" s="131"/>
    </row>
    <row r="12" spans="1:22" ht="45" customHeight="1" x14ac:dyDescent="0.25">
      <c r="B12" s="157" t="s">
        <v>19</v>
      </c>
      <c r="C12" s="30" t="s">
        <v>35</v>
      </c>
      <c r="D12" s="36"/>
      <c r="E12" s="37" t="s">
        <v>160</v>
      </c>
      <c r="F12" s="38" t="s">
        <v>36</v>
      </c>
      <c r="G12" s="39"/>
      <c r="H12" s="39" t="s">
        <v>37</v>
      </c>
      <c r="I12" s="40"/>
      <c r="J12" s="40"/>
      <c r="K12" s="40"/>
      <c r="L12" s="41" t="s">
        <v>23</v>
      </c>
      <c r="M12" s="131"/>
      <c r="N12" s="130" t="s">
        <v>331</v>
      </c>
      <c r="O12" s="39"/>
      <c r="P12" s="39"/>
      <c r="Q12" s="39"/>
      <c r="R12" s="119"/>
      <c r="S12" s="119"/>
      <c r="T12" s="119"/>
      <c r="U12" s="119">
        <v>7</v>
      </c>
      <c r="V12" s="131"/>
    </row>
    <row r="13" spans="1:22" ht="30" customHeight="1" x14ac:dyDescent="0.25">
      <c r="B13" s="157" t="s">
        <v>19</v>
      </c>
      <c r="C13" s="30" t="s">
        <v>38</v>
      </c>
      <c r="D13" s="36"/>
      <c r="E13" s="37" t="s">
        <v>161</v>
      </c>
      <c r="F13" s="38" t="s">
        <v>36</v>
      </c>
      <c r="G13" s="39"/>
      <c r="H13" s="39" t="s">
        <v>37</v>
      </c>
      <c r="I13" s="40"/>
      <c r="J13" s="40"/>
      <c r="K13" s="40"/>
      <c r="L13" s="41" t="s">
        <v>23</v>
      </c>
      <c r="M13" s="131"/>
      <c r="N13" s="130" t="s">
        <v>331</v>
      </c>
      <c r="O13" s="39"/>
      <c r="P13" s="39"/>
      <c r="Q13" s="39"/>
      <c r="R13" s="119"/>
      <c r="S13" s="119"/>
      <c r="T13" s="119"/>
      <c r="U13" s="119">
        <v>13</v>
      </c>
      <c r="V13" s="131"/>
    </row>
    <row r="14" spans="1:22" ht="34.5" customHeight="1" x14ac:dyDescent="0.25">
      <c r="B14" s="157" t="s">
        <v>39</v>
      </c>
      <c r="C14" s="30" t="s">
        <v>136</v>
      </c>
      <c r="D14" s="34" t="s">
        <v>162</v>
      </c>
      <c r="E14" s="35"/>
      <c r="F14" s="42" t="s">
        <v>36</v>
      </c>
      <c r="G14" s="43" t="s">
        <v>134</v>
      </c>
      <c r="H14" s="34" t="s">
        <v>37</v>
      </c>
      <c r="I14" s="41" t="s">
        <v>23</v>
      </c>
      <c r="J14" s="40"/>
      <c r="K14" s="40"/>
      <c r="L14" s="41"/>
      <c r="M14" s="133" t="s">
        <v>281</v>
      </c>
      <c r="N14" s="132" t="s">
        <v>331</v>
      </c>
      <c r="O14" s="34"/>
      <c r="P14" s="34"/>
      <c r="Q14" s="34"/>
      <c r="R14" s="34"/>
      <c r="S14" s="34"/>
      <c r="T14" s="34"/>
      <c r="U14" s="35">
        <v>11</v>
      </c>
      <c r="V14" s="133"/>
    </row>
    <row r="15" spans="1:22" ht="34.5" customHeight="1" x14ac:dyDescent="0.25">
      <c r="B15" s="157" t="s">
        <v>39</v>
      </c>
      <c r="C15" s="30" t="s">
        <v>137</v>
      </c>
      <c r="D15" s="34" t="s">
        <v>163</v>
      </c>
      <c r="E15" s="35"/>
      <c r="F15" s="42" t="s">
        <v>36</v>
      </c>
      <c r="G15" s="43"/>
      <c r="H15" s="33" t="s">
        <v>40</v>
      </c>
      <c r="I15" s="41" t="s">
        <v>23</v>
      </c>
      <c r="J15" s="40"/>
      <c r="K15" s="40"/>
      <c r="L15" s="41"/>
      <c r="M15" s="133" t="s">
        <v>281</v>
      </c>
      <c r="N15" s="132" t="s">
        <v>331</v>
      </c>
      <c r="O15" s="34"/>
      <c r="P15" s="34"/>
      <c r="Q15" s="34"/>
      <c r="R15" s="34"/>
      <c r="S15" s="34"/>
      <c r="T15" s="34"/>
      <c r="U15" s="35">
        <v>11</v>
      </c>
      <c r="V15" s="134"/>
    </row>
    <row r="16" spans="1:22" ht="21.75" customHeight="1" x14ac:dyDescent="0.25">
      <c r="B16" s="157" t="s">
        <v>39</v>
      </c>
      <c r="C16" s="30" t="s">
        <v>138</v>
      </c>
      <c r="D16" s="34" t="s">
        <v>164</v>
      </c>
      <c r="E16" s="35"/>
      <c r="F16" s="42" t="s">
        <v>36</v>
      </c>
      <c r="G16" s="43"/>
      <c r="H16" s="33" t="s">
        <v>40</v>
      </c>
      <c r="I16" s="41" t="s">
        <v>23</v>
      </c>
      <c r="J16" s="40"/>
      <c r="K16" s="40"/>
      <c r="L16" s="41"/>
      <c r="M16" s="133" t="s">
        <v>281</v>
      </c>
      <c r="N16" s="132" t="s">
        <v>331</v>
      </c>
      <c r="O16" s="34"/>
      <c r="P16" s="34"/>
      <c r="Q16" s="34"/>
      <c r="R16" s="34"/>
      <c r="S16" s="34"/>
      <c r="T16" s="34"/>
      <c r="U16" s="35">
        <v>11</v>
      </c>
      <c r="V16" s="135"/>
    </row>
    <row r="17" spans="2:22" ht="21.75" customHeight="1" x14ac:dyDescent="0.25">
      <c r="B17" s="157" t="s">
        <v>39</v>
      </c>
      <c r="C17" s="30" t="s">
        <v>140</v>
      </c>
      <c r="D17" s="34" t="s">
        <v>165</v>
      </c>
      <c r="E17" s="35"/>
      <c r="F17" s="42" t="s">
        <v>36</v>
      </c>
      <c r="G17" s="43"/>
      <c r="H17" s="33" t="s">
        <v>40</v>
      </c>
      <c r="I17" s="41" t="s">
        <v>23</v>
      </c>
      <c r="J17" s="40"/>
      <c r="K17" s="40"/>
      <c r="L17" s="41"/>
      <c r="M17" s="133" t="s">
        <v>281</v>
      </c>
      <c r="N17" s="132" t="s">
        <v>331</v>
      </c>
      <c r="O17" s="34"/>
      <c r="P17" s="34"/>
      <c r="Q17" s="34"/>
      <c r="R17" s="34"/>
      <c r="S17" s="34"/>
      <c r="T17" s="34"/>
      <c r="U17" s="35">
        <v>11</v>
      </c>
      <c r="V17" s="135"/>
    </row>
    <row r="18" spans="2:22" ht="57.75" customHeight="1" x14ac:dyDescent="0.25">
      <c r="B18" s="157" t="s">
        <v>39</v>
      </c>
      <c r="C18" s="30" t="s">
        <v>139</v>
      </c>
      <c r="D18" s="44"/>
      <c r="E18" s="45" t="s">
        <v>166</v>
      </c>
      <c r="F18" s="46" t="s">
        <v>36</v>
      </c>
      <c r="G18" s="44"/>
      <c r="H18" s="44" t="s">
        <v>37</v>
      </c>
      <c r="I18" s="40"/>
      <c r="J18" s="40"/>
      <c r="K18" s="40"/>
      <c r="L18" s="41" t="s">
        <v>23</v>
      </c>
      <c r="M18" s="131" t="s">
        <v>282</v>
      </c>
      <c r="N18" s="136" t="s">
        <v>41</v>
      </c>
      <c r="O18" s="44" t="s">
        <v>42</v>
      </c>
      <c r="P18" s="44"/>
      <c r="Q18" s="44"/>
      <c r="R18" s="119"/>
      <c r="S18" s="119"/>
      <c r="T18" s="119"/>
      <c r="U18" s="37">
        <v>13</v>
      </c>
      <c r="V18" s="131" t="s">
        <v>43</v>
      </c>
    </row>
    <row r="19" spans="2:22" ht="28.5" customHeight="1" x14ac:dyDescent="0.25">
      <c r="B19" s="157" t="s">
        <v>39</v>
      </c>
      <c r="C19" s="30" t="s">
        <v>141</v>
      </c>
      <c r="D19" s="44"/>
      <c r="E19" s="37" t="s">
        <v>167</v>
      </c>
      <c r="F19" s="46" t="s">
        <v>36</v>
      </c>
      <c r="G19" s="44"/>
      <c r="H19" s="44" t="s">
        <v>40</v>
      </c>
      <c r="I19" s="40"/>
      <c r="J19" s="40"/>
      <c r="K19" s="40"/>
      <c r="L19" s="41" t="s">
        <v>23</v>
      </c>
      <c r="M19" s="131" t="s">
        <v>295</v>
      </c>
      <c r="N19" s="136" t="s">
        <v>331</v>
      </c>
      <c r="O19" s="44"/>
      <c r="P19" s="44"/>
      <c r="Q19" s="44"/>
      <c r="R19" s="119"/>
      <c r="S19" s="119"/>
      <c r="T19" s="119"/>
      <c r="U19" s="37">
        <v>6</v>
      </c>
      <c r="V19" s="131"/>
    </row>
    <row r="20" spans="2:22" ht="47.25" customHeight="1" x14ac:dyDescent="0.25">
      <c r="B20" s="157" t="s">
        <v>39</v>
      </c>
      <c r="C20" s="30" t="s">
        <v>142</v>
      </c>
      <c r="D20" s="44"/>
      <c r="E20" s="37" t="s">
        <v>194</v>
      </c>
      <c r="F20" s="46" t="s">
        <v>36</v>
      </c>
      <c r="G20" s="44" t="s">
        <v>44</v>
      </c>
      <c r="H20" s="44" t="s">
        <v>40</v>
      </c>
      <c r="I20" s="40"/>
      <c r="J20" s="40"/>
      <c r="K20" s="40"/>
      <c r="L20" s="41" t="s">
        <v>23</v>
      </c>
      <c r="M20" s="131" t="s">
        <v>295</v>
      </c>
      <c r="N20" s="136" t="s">
        <v>331</v>
      </c>
      <c r="O20" s="44"/>
      <c r="P20" s="44"/>
      <c r="Q20" s="44"/>
      <c r="R20" s="119"/>
      <c r="S20" s="119"/>
      <c r="T20" s="119"/>
      <c r="U20" s="37"/>
      <c r="V20" s="131"/>
    </row>
    <row r="21" spans="2:22" ht="69" customHeight="1" x14ac:dyDescent="0.25">
      <c r="B21" s="158" t="s">
        <v>45</v>
      </c>
      <c r="C21" s="47" t="s">
        <v>46</v>
      </c>
      <c r="D21" s="48" t="s">
        <v>283</v>
      </c>
      <c r="E21" s="49"/>
      <c r="F21" s="50" t="s">
        <v>264</v>
      </c>
      <c r="G21" s="51" t="s">
        <v>263</v>
      </c>
      <c r="H21" s="52" t="s">
        <v>49</v>
      </c>
      <c r="I21" s="53" t="s">
        <v>23</v>
      </c>
      <c r="J21" s="54"/>
      <c r="K21" s="54"/>
      <c r="L21" s="55"/>
      <c r="M21" s="131"/>
      <c r="N21" s="137" t="s">
        <v>47</v>
      </c>
      <c r="O21" s="52" t="s">
        <v>48</v>
      </c>
      <c r="P21" s="52">
        <v>31</v>
      </c>
      <c r="Q21" s="52"/>
      <c r="R21" s="49" t="s">
        <v>204</v>
      </c>
      <c r="S21" s="49" t="s">
        <v>205</v>
      </c>
      <c r="T21" s="49" t="s">
        <v>207</v>
      </c>
      <c r="U21" s="49">
        <v>12</v>
      </c>
      <c r="V21" s="131"/>
    </row>
    <row r="22" spans="2:22" ht="33" customHeight="1" x14ac:dyDescent="0.25">
      <c r="B22" s="158" t="s">
        <v>45</v>
      </c>
      <c r="C22" s="47" t="s">
        <v>50</v>
      </c>
      <c r="D22" s="56" t="s">
        <v>168</v>
      </c>
      <c r="E22" s="57"/>
      <c r="F22" s="50" t="s">
        <v>52</v>
      </c>
      <c r="G22" s="58" t="s">
        <v>52</v>
      </c>
      <c r="H22" s="48" t="s">
        <v>49</v>
      </c>
      <c r="I22" s="53" t="s">
        <v>23</v>
      </c>
      <c r="J22" s="59"/>
      <c r="K22" s="59"/>
      <c r="L22" s="60"/>
      <c r="M22" s="131"/>
      <c r="N22" s="137" t="s">
        <v>47</v>
      </c>
      <c r="O22" s="52" t="s">
        <v>48</v>
      </c>
      <c r="P22" s="52" t="s">
        <v>51</v>
      </c>
      <c r="Q22" s="52"/>
      <c r="R22" s="49" t="s">
        <v>204</v>
      </c>
      <c r="S22" s="58" t="s">
        <v>52</v>
      </c>
      <c r="T22" s="49" t="s">
        <v>208</v>
      </c>
      <c r="U22" s="57">
        <v>12</v>
      </c>
      <c r="V22" s="138"/>
    </row>
    <row r="23" spans="2:22" ht="20.25" customHeight="1" x14ac:dyDescent="0.25">
      <c r="B23" s="158" t="s">
        <v>45</v>
      </c>
      <c r="C23" s="47" t="s">
        <v>53</v>
      </c>
      <c r="D23" s="56" t="s">
        <v>169</v>
      </c>
      <c r="E23" s="57"/>
      <c r="F23" s="50" t="s">
        <v>52</v>
      </c>
      <c r="G23" s="58" t="s">
        <v>52</v>
      </c>
      <c r="H23" s="48" t="s">
        <v>49</v>
      </c>
      <c r="I23" s="53" t="s">
        <v>23</v>
      </c>
      <c r="J23" s="59"/>
      <c r="K23" s="59"/>
      <c r="L23" s="60"/>
      <c r="M23" s="131"/>
      <c r="N23" s="137" t="s">
        <v>47</v>
      </c>
      <c r="O23" s="52" t="s">
        <v>48</v>
      </c>
      <c r="P23" s="52" t="s">
        <v>54</v>
      </c>
      <c r="Q23" s="52"/>
      <c r="R23" s="49" t="s">
        <v>204</v>
      </c>
      <c r="S23" s="58" t="s">
        <v>52</v>
      </c>
      <c r="T23" s="49" t="s">
        <v>208</v>
      </c>
      <c r="U23" s="57">
        <v>12</v>
      </c>
      <c r="V23" s="131"/>
    </row>
    <row r="24" spans="2:22" ht="33" customHeight="1" x14ac:dyDescent="0.25">
      <c r="B24" s="158" t="s">
        <v>45</v>
      </c>
      <c r="C24" s="47" t="s">
        <v>55</v>
      </c>
      <c r="D24" s="56" t="s">
        <v>170</v>
      </c>
      <c r="E24" s="57"/>
      <c r="F24" s="50" t="s">
        <v>52</v>
      </c>
      <c r="G24" s="58" t="s">
        <v>52</v>
      </c>
      <c r="H24" s="48" t="s">
        <v>49</v>
      </c>
      <c r="I24" s="53" t="s">
        <v>23</v>
      </c>
      <c r="J24" s="59"/>
      <c r="K24" s="59"/>
      <c r="L24" s="60"/>
      <c r="M24" s="131"/>
      <c r="N24" s="137" t="s">
        <v>47</v>
      </c>
      <c r="O24" s="52" t="s">
        <v>48</v>
      </c>
      <c r="P24" s="52" t="s">
        <v>54</v>
      </c>
      <c r="Q24" s="52"/>
      <c r="R24" s="49" t="s">
        <v>204</v>
      </c>
      <c r="S24" s="58" t="s">
        <v>52</v>
      </c>
      <c r="T24" s="49" t="s">
        <v>208</v>
      </c>
      <c r="U24" s="57">
        <v>12</v>
      </c>
      <c r="V24" s="131"/>
    </row>
    <row r="25" spans="2:22" ht="20.25" customHeight="1" x14ac:dyDescent="0.25">
      <c r="B25" s="158" t="s">
        <v>45</v>
      </c>
      <c r="C25" s="47" t="s">
        <v>56</v>
      </c>
      <c r="D25" s="56" t="s">
        <v>171</v>
      </c>
      <c r="E25" s="57"/>
      <c r="F25" s="50" t="s">
        <v>52</v>
      </c>
      <c r="G25" s="58" t="s">
        <v>52</v>
      </c>
      <c r="H25" s="48" t="s">
        <v>49</v>
      </c>
      <c r="I25" s="53" t="s">
        <v>23</v>
      </c>
      <c r="J25" s="59"/>
      <c r="K25" s="59"/>
      <c r="L25" s="60"/>
      <c r="M25" s="131"/>
      <c r="N25" s="137" t="s">
        <v>47</v>
      </c>
      <c r="O25" s="52" t="s">
        <v>48</v>
      </c>
      <c r="P25" s="52" t="s">
        <v>51</v>
      </c>
      <c r="Q25" s="52"/>
      <c r="R25" s="49" t="s">
        <v>204</v>
      </c>
      <c r="S25" s="58" t="s">
        <v>52</v>
      </c>
      <c r="T25" s="49" t="s">
        <v>208</v>
      </c>
      <c r="U25" s="57">
        <v>12</v>
      </c>
      <c r="V25" s="138"/>
    </row>
    <row r="26" spans="2:22" ht="27.75" customHeight="1" x14ac:dyDescent="0.25">
      <c r="B26" s="158" t="s">
        <v>45</v>
      </c>
      <c r="C26" s="47" t="s">
        <v>57</v>
      </c>
      <c r="D26" s="56" t="s">
        <v>172</v>
      </c>
      <c r="E26" s="57"/>
      <c r="F26" s="50" t="s">
        <v>52</v>
      </c>
      <c r="G26" s="58" t="s">
        <v>52</v>
      </c>
      <c r="H26" s="48" t="s">
        <v>49</v>
      </c>
      <c r="I26" s="53" t="s">
        <v>23</v>
      </c>
      <c r="J26" s="59"/>
      <c r="K26" s="59"/>
      <c r="L26" s="60"/>
      <c r="M26" s="131"/>
      <c r="N26" s="139" t="s">
        <v>331</v>
      </c>
      <c r="O26" s="48"/>
      <c r="P26" s="48"/>
      <c r="Q26" s="48"/>
      <c r="R26" s="49" t="s">
        <v>204</v>
      </c>
      <c r="S26" s="58" t="s">
        <v>52</v>
      </c>
      <c r="T26" s="49" t="s">
        <v>208</v>
      </c>
      <c r="U26" s="57">
        <v>12</v>
      </c>
      <c r="V26" s="131"/>
    </row>
    <row r="27" spans="2:22" ht="42" customHeight="1" x14ac:dyDescent="0.25">
      <c r="B27" s="158" t="s">
        <v>45</v>
      </c>
      <c r="C27" s="47" t="s">
        <v>58</v>
      </c>
      <c r="D27" s="48" t="s">
        <v>284</v>
      </c>
      <c r="E27" s="57"/>
      <c r="F27" s="50" t="s">
        <v>52</v>
      </c>
      <c r="G27" s="58" t="s">
        <v>52</v>
      </c>
      <c r="H27" s="48" t="s">
        <v>49</v>
      </c>
      <c r="I27" s="53" t="s">
        <v>23</v>
      </c>
      <c r="J27" s="54"/>
      <c r="K27" s="54"/>
      <c r="L27" s="55"/>
      <c r="M27" s="131"/>
      <c r="N27" s="139" t="s">
        <v>59</v>
      </c>
      <c r="O27" s="48" t="s">
        <v>60</v>
      </c>
      <c r="P27" s="48" t="s">
        <v>61</v>
      </c>
      <c r="Q27" s="52"/>
      <c r="R27" s="49" t="s">
        <v>204</v>
      </c>
      <c r="S27" s="58" t="s">
        <v>52</v>
      </c>
      <c r="T27" s="49" t="s">
        <v>209</v>
      </c>
      <c r="U27" s="57">
        <v>12</v>
      </c>
      <c r="V27" s="131"/>
    </row>
    <row r="28" spans="2:22" ht="42" customHeight="1" x14ac:dyDescent="0.25">
      <c r="B28" s="158" t="s">
        <v>45</v>
      </c>
      <c r="C28" s="47" t="s">
        <v>62</v>
      </c>
      <c r="D28" s="56" t="s">
        <v>173</v>
      </c>
      <c r="E28" s="57"/>
      <c r="F28" s="50" t="s">
        <v>52</v>
      </c>
      <c r="G28" s="58" t="s">
        <v>52</v>
      </c>
      <c r="H28" s="48" t="s">
        <v>49</v>
      </c>
      <c r="I28" s="53" t="s">
        <v>23</v>
      </c>
      <c r="J28" s="54"/>
      <c r="K28" s="54"/>
      <c r="L28" s="55"/>
      <c r="M28" s="131"/>
      <c r="N28" s="139" t="s">
        <v>59</v>
      </c>
      <c r="O28" s="48" t="s">
        <v>60</v>
      </c>
      <c r="P28" s="48" t="s">
        <v>63</v>
      </c>
      <c r="Q28" s="52"/>
      <c r="R28" s="49" t="s">
        <v>204</v>
      </c>
      <c r="S28" s="58" t="s">
        <v>52</v>
      </c>
      <c r="T28" s="49" t="s">
        <v>209</v>
      </c>
      <c r="U28" s="57">
        <v>12</v>
      </c>
      <c r="V28" s="131"/>
    </row>
    <row r="29" spans="2:22" ht="42" customHeight="1" x14ac:dyDescent="0.25">
      <c r="B29" s="158" t="s">
        <v>45</v>
      </c>
      <c r="C29" s="47" t="s">
        <v>64</v>
      </c>
      <c r="D29" s="56" t="s">
        <v>174</v>
      </c>
      <c r="E29" s="57"/>
      <c r="F29" s="50" t="s">
        <v>52</v>
      </c>
      <c r="G29" s="58" t="s">
        <v>52</v>
      </c>
      <c r="H29" s="48" t="s">
        <v>49</v>
      </c>
      <c r="I29" s="53" t="s">
        <v>23</v>
      </c>
      <c r="J29" s="59"/>
      <c r="K29" s="59"/>
      <c r="L29" s="60"/>
      <c r="M29" s="131"/>
      <c r="N29" s="139" t="s">
        <v>59</v>
      </c>
      <c r="O29" s="48" t="s">
        <v>60</v>
      </c>
      <c r="P29" s="48" t="s">
        <v>65</v>
      </c>
      <c r="Q29" s="52"/>
      <c r="R29" s="49" t="s">
        <v>204</v>
      </c>
      <c r="S29" s="58" t="s">
        <v>52</v>
      </c>
      <c r="T29" s="49" t="s">
        <v>209</v>
      </c>
      <c r="U29" s="57">
        <v>12</v>
      </c>
      <c r="V29" s="131"/>
    </row>
    <row r="30" spans="2:22" ht="42" customHeight="1" x14ac:dyDescent="0.25">
      <c r="B30" s="158" t="s">
        <v>45</v>
      </c>
      <c r="C30" s="47" t="s">
        <v>66</v>
      </c>
      <c r="D30" s="56" t="s">
        <v>277</v>
      </c>
      <c r="E30" s="57"/>
      <c r="F30" s="50" t="s">
        <v>52</v>
      </c>
      <c r="G30" s="58" t="s">
        <v>52</v>
      </c>
      <c r="H30" s="48" t="s">
        <v>49</v>
      </c>
      <c r="I30" s="53" t="s">
        <v>23</v>
      </c>
      <c r="J30" s="59"/>
      <c r="K30" s="59"/>
      <c r="L30" s="60"/>
      <c r="M30" s="131" t="s">
        <v>68</v>
      </c>
      <c r="N30" s="139" t="s">
        <v>59</v>
      </c>
      <c r="O30" s="48" t="s">
        <v>60</v>
      </c>
      <c r="P30" s="48" t="s">
        <v>67</v>
      </c>
      <c r="Q30" s="52"/>
      <c r="R30" s="49" t="s">
        <v>204</v>
      </c>
      <c r="S30" s="58" t="s">
        <v>52</v>
      </c>
      <c r="T30" s="49" t="s">
        <v>209</v>
      </c>
      <c r="U30" s="57">
        <v>12</v>
      </c>
      <c r="V30" s="131"/>
    </row>
    <row r="31" spans="2:22" ht="45" customHeight="1" x14ac:dyDescent="0.25">
      <c r="B31" s="158" t="s">
        <v>45</v>
      </c>
      <c r="C31" s="47" t="s">
        <v>69</v>
      </c>
      <c r="D31" s="61"/>
      <c r="E31" s="62" t="s">
        <v>285</v>
      </c>
      <c r="F31" s="63" t="s">
        <v>70</v>
      </c>
      <c r="G31" s="64"/>
      <c r="H31" s="61" t="s">
        <v>49</v>
      </c>
      <c r="I31" s="54" t="s">
        <v>23</v>
      </c>
      <c r="J31" s="59"/>
      <c r="K31" s="59"/>
      <c r="L31" s="55" t="s">
        <v>23</v>
      </c>
      <c r="M31" s="131"/>
      <c r="N31" s="140" t="s">
        <v>59</v>
      </c>
      <c r="O31" s="65" t="s">
        <v>60</v>
      </c>
      <c r="P31" s="65">
        <v>34</v>
      </c>
      <c r="Q31" s="65"/>
      <c r="R31" s="65" t="s">
        <v>204</v>
      </c>
      <c r="S31" s="65" t="s">
        <v>52</v>
      </c>
      <c r="T31" s="65" t="s">
        <v>206</v>
      </c>
      <c r="U31" s="65">
        <v>12</v>
      </c>
      <c r="V31" s="131" t="s">
        <v>71</v>
      </c>
    </row>
    <row r="32" spans="2:22" ht="30" customHeight="1" x14ac:dyDescent="0.25">
      <c r="B32" s="158" t="s">
        <v>45</v>
      </c>
      <c r="C32" s="47" t="s">
        <v>72</v>
      </c>
      <c r="D32" s="66"/>
      <c r="E32" s="62" t="s">
        <v>175</v>
      </c>
      <c r="F32" s="63" t="s">
        <v>73</v>
      </c>
      <c r="G32" s="64"/>
      <c r="H32" s="61" t="s">
        <v>49</v>
      </c>
      <c r="I32" s="54" t="s">
        <v>23</v>
      </c>
      <c r="J32" s="59"/>
      <c r="K32" s="59"/>
      <c r="L32" s="55" t="s">
        <v>23</v>
      </c>
      <c r="M32" s="131"/>
      <c r="N32" s="140" t="s">
        <v>331</v>
      </c>
      <c r="O32" s="65"/>
      <c r="P32" s="65"/>
      <c r="Q32" s="65"/>
      <c r="R32" s="65" t="s">
        <v>204</v>
      </c>
      <c r="S32" s="65" t="s">
        <v>52</v>
      </c>
      <c r="T32" s="65" t="s">
        <v>206</v>
      </c>
      <c r="U32" s="65">
        <v>12</v>
      </c>
      <c r="V32" s="131"/>
    </row>
    <row r="33" spans="2:22" ht="30" customHeight="1" x14ac:dyDescent="0.25">
      <c r="B33" s="158" t="s">
        <v>45</v>
      </c>
      <c r="C33" s="47" t="s">
        <v>74</v>
      </c>
      <c r="D33" s="66"/>
      <c r="E33" s="62" t="s">
        <v>176</v>
      </c>
      <c r="F33" s="63" t="s">
        <v>73</v>
      </c>
      <c r="G33" s="64"/>
      <c r="H33" s="61" t="s">
        <v>49</v>
      </c>
      <c r="I33" s="54" t="s">
        <v>23</v>
      </c>
      <c r="J33" s="59"/>
      <c r="K33" s="59"/>
      <c r="L33" s="60"/>
      <c r="M33" s="131"/>
      <c r="N33" s="140" t="s">
        <v>331</v>
      </c>
      <c r="O33" s="65"/>
      <c r="P33" s="65"/>
      <c r="Q33" s="65"/>
      <c r="R33" s="65" t="s">
        <v>204</v>
      </c>
      <c r="S33" s="65" t="s">
        <v>52</v>
      </c>
      <c r="T33" s="65" t="s">
        <v>208</v>
      </c>
      <c r="U33" s="65">
        <v>12</v>
      </c>
      <c r="V33" s="131"/>
    </row>
    <row r="34" spans="2:22" ht="26.25" customHeight="1" x14ac:dyDescent="0.25">
      <c r="B34" s="159" t="s">
        <v>75</v>
      </c>
      <c r="C34" s="67" t="s">
        <v>76</v>
      </c>
      <c r="D34" s="68" t="s">
        <v>286</v>
      </c>
      <c r="E34" s="69"/>
      <c r="F34" s="70" t="s">
        <v>77</v>
      </c>
      <c r="G34" s="71"/>
      <c r="H34" s="68" t="s">
        <v>49</v>
      </c>
      <c r="I34" s="72"/>
      <c r="J34" s="72"/>
      <c r="K34" s="72" t="s">
        <v>23</v>
      </c>
      <c r="L34" s="73"/>
      <c r="M34" s="131"/>
      <c r="N34" s="141" t="s">
        <v>95</v>
      </c>
      <c r="O34" s="68" t="s">
        <v>96</v>
      </c>
      <c r="P34" s="68" t="s">
        <v>214</v>
      </c>
      <c r="Q34" s="68"/>
      <c r="R34" s="69" t="s">
        <v>210</v>
      </c>
      <c r="S34" s="69" t="s">
        <v>212</v>
      </c>
      <c r="T34" s="69">
        <v>32</v>
      </c>
      <c r="U34" s="123">
        <v>3</v>
      </c>
      <c r="V34" s="131" t="s">
        <v>78</v>
      </c>
    </row>
    <row r="35" spans="2:22" ht="31.5" customHeight="1" x14ac:dyDescent="0.25">
      <c r="B35" s="159" t="s">
        <v>75</v>
      </c>
      <c r="C35" s="67" t="s">
        <v>79</v>
      </c>
      <c r="D35" s="68" t="s">
        <v>177</v>
      </c>
      <c r="E35" s="69"/>
      <c r="F35" s="70" t="s">
        <v>77</v>
      </c>
      <c r="G35" s="71"/>
      <c r="H35" s="68" t="s">
        <v>49</v>
      </c>
      <c r="I35" s="72"/>
      <c r="J35" s="72"/>
      <c r="K35" s="72" t="s">
        <v>23</v>
      </c>
      <c r="L35" s="73"/>
      <c r="M35" s="131"/>
      <c r="N35" s="141" t="s">
        <v>95</v>
      </c>
      <c r="O35" s="68" t="s">
        <v>96</v>
      </c>
      <c r="P35" s="68" t="s">
        <v>214</v>
      </c>
      <c r="Q35" s="68"/>
      <c r="R35" s="69" t="s">
        <v>210</v>
      </c>
      <c r="S35" s="69" t="s">
        <v>212</v>
      </c>
      <c r="T35" s="69">
        <v>32</v>
      </c>
      <c r="U35" s="123">
        <v>3</v>
      </c>
      <c r="V35" s="131" t="s">
        <v>78</v>
      </c>
    </row>
    <row r="36" spans="2:22" ht="79.2" x14ac:dyDescent="0.25">
      <c r="B36" s="159" t="s">
        <v>75</v>
      </c>
      <c r="C36" s="67" t="s">
        <v>80</v>
      </c>
      <c r="D36" s="68" t="s">
        <v>287</v>
      </c>
      <c r="E36" s="69"/>
      <c r="F36" s="70" t="s">
        <v>77</v>
      </c>
      <c r="G36" s="71"/>
      <c r="H36" s="68" t="s">
        <v>81</v>
      </c>
      <c r="I36" s="72"/>
      <c r="J36" s="72" t="s">
        <v>23</v>
      </c>
      <c r="K36" s="72"/>
      <c r="L36" s="73"/>
      <c r="M36" s="131" t="s">
        <v>82</v>
      </c>
      <c r="N36" s="141" t="s">
        <v>95</v>
      </c>
      <c r="O36" s="68" t="s">
        <v>96</v>
      </c>
      <c r="P36" s="68" t="s">
        <v>214</v>
      </c>
      <c r="Q36" s="68"/>
      <c r="R36" s="69" t="s">
        <v>210</v>
      </c>
      <c r="S36" s="69" t="s">
        <v>212</v>
      </c>
      <c r="T36" s="69">
        <v>32</v>
      </c>
      <c r="U36" s="123">
        <v>3</v>
      </c>
      <c r="V36" s="131"/>
    </row>
    <row r="37" spans="2:22" ht="26.4" x14ac:dyDescent="0.25">
      <c r="B37" s="159" t="s">
        <v>75</v>
      </c>
      <c r="C37" s="67" t="s">
        <v>83</v>
      </c>
      <c r="D37" s="68" t="s">
        <v>178</v>
      </c>
      <c r="E37" s="69"/>
      <c r="F37" s="70" t="s">
        <v>77</v>
      </c>
      <c r="G37" s="71"/>
      <c r="H37" s="68" t="s">
        <v>81</v>
      </c>
      <c r="I37" s="72"/>
      <c r="J37" s="72" t="s">
        <v>23</v>
      </c>
      <c r="K37" s="72"/>
      <c r="L37" s="73"/>
      <c r="M37" s="131" t="s">
        <v>254</v>
      </c>
      <c r="N37" s="141" t="s">
        <v>95</v>
      </c>
      <c r="O37" s="68" t="s">
        <v>96</v>
      </c>
      <c r="P37" s="68" t="s">
        <v>214</v>
      </c>
      <c r="Q37" s="68"/>
      <c r="R37" s="69" t="s">
        <v>210</v>
      </c>
      <c r="S37" s="69" t="s">
        <v>212</v>
      </c>
      <c r="T37" s="69">
        <v>32</v>
      </c>
      <c r="U37" s="123">
        <v>3</v>
      </c>
      <c r="V37" s="131"/>
    </row>
    <row r="38" spans="2:22" ht="39.6" x14ac:dyDescent="0.25">
      <c r="B38" s="159" t="s">
        <v>75</v>
      </c>
      <c r="C38" s="74" t="s">
        <v>84</v>
      </c>
      <c r="D38" s="68" t="s">
        <v>288</v>
      </c>
      <c r="E38" s="69"/>
      <c r="F38" s="70" t="s">
        <v>77</v>
      </c>
      <c r="G38" s="71"/>
      <c r="H38" s="68" t="s">
        <v>81</v>
      </c>
      <c r="I38" s="72"/>
      <c r="J38" s="72" t="s">
        <v>23</v>
      </c>
      <c r="K38" s="72"/>
      <c r="L38" s="73"/>
      <c r="M38" s="131" t="s">
        <v>329</v>
      </c>
      <c r="N38" s="141" t="s">
        <v>95</v>
      </c>
      <c r="O38" s="68" t="s">
        <v>330</v>
      </c>
      <c r="P38" s="68" t="s">
        <v>214</v>
      </c>
      <c r="Q38" s="68"/>
      <c r="R38" s="69" t="s">
        <v>210</v>
      </c>
      <c r="S38" s="69" t="s">
        <v>212</v>
      </c>
      <c r="T38" s="69">
        <v>32</v>
      </c>
      <c r="U38" s="123">
        <v>3</v>
      </c>
      <c r="V38" s="131"/>
    </row>
    <row r="39" spans="2:22" ht="32.25" customHeight="1" x14ac:dyDescent="0.25">
      <c r="B39" s="159" t="s">
        <v>75</v>
      </c>
      <c r="C39" s="74" t="s">
        <v>85</v>
      </c>
      <c r="D39" s="68" t="s">
        <v>289</v>
      </c>
      <c r="E39" s="69"/>
      <c r="F39" s="70" t="s">
        <v>77</v>
      </c>
      <c r="G39" s="71"/>
      <c r="H39" s="68" t="s">
        <v>81</v>
      </c>
      <c r="I39" s="72"/>
      <c r="J39" s="72" t="s">
        <v>23</v>
      </c>
      <c r="K39" s="72"/>
      <c r="L39" s="73"/>
      <c r="M39" s="131" t="s">
        <v>329</v>
      </c>
      <c r="N39" s="141" t="s">
        <v>95</v>
      </c>
      <c r="O39" s="68" t="s">
        <v>330</v>
      </c>
      <c r="P39" s="68" t="s">
        <v>214</v>
      </c>
      <c r="Q39" s="68"/>
      <c r="R39" s="69" t="s">
        <v>210</v>
      </c>
      <c r="S39" s="69" t="s">
        <v>212</v>
      </c>
      <c r="T39" s="69">
        <v>32</v>
      </c>
      <c r="U39" s="123">
        <v>3</v>
      </c>
      <c r="V39" s="131"/>
    </row>
    <row r="40" spans="2:22" ht="32.25" customHeight="1" x14ac:dyDescent="0.25">
      <c r="B40" s="160" t="s">
        <v>86</v>
      </c>
      <c r="C40" s="67" t="s">
        <v>87</v>
      </c>
      <c r="D40" s="68" t="s">
        <v>290</v>
      </c>
      <c r="E40" s="69"/>
      <c r="F40" s="70" t="s">
        <v>89</v>
      </c>
      <c r="G40" s="71"/>
      <c r="H40" s="68" t="s">
        <v>37</v>
      </c>
      <c r="I40" s="72" t="s">
        <v>23</v>
      </c>
      <c r="J40" s="72"/>
      <c r="K40" s="72"/>
      <c r="L40" s="73"/>
      <c r="M40" s="133" t="s">
        <v>281</v>
      </c>
      <c r="N40" s="141" t="s">
        <v>216</v>
      </c>
      <c r="O40" s="68" t="s">
        <v>217</v>
      </c>
      <c r="P40" s="68"/>
      <c r="Q40" s="68"/>
      <c r="R40" s="69" t="s">
        <v>211</v>
      </c>
      <c r="S40" s="69" t="s">
        <v>213</v>
      </c>
      <c r="T40" s="69" t="s">
        <v>220</v>
      </c>
      <c r="U40" s="69">
        <v>15</v>
      </c>
      <c r="V40" s="129"/>
    </row>
    <row r="41" spans="2:22" ht="32.25" customHeight="1" x14ac:dyDescent="0.25">
      <c r="B41" s="160" t="s">
        <v>86</v>
      </c>
      <c r="C41" s="67" t="s">
        <v>88</v>
      </c>
      <c r="D41" s="68" t="s">
        <v>179</v>
      </c>
      <c r="E41" s="69"/>
      <c r="F41" s="70" t="s">
        <v>89</v>
      </c>
      <c r="G41" s="71"/>
      <c r="H41" s="68" t="s">
        <v>40</v>
      </c>
      <c r="I41" s="72" t="s">
        <v>23</v>
      </c>
      <c r="J41" s="72"/>
      <c r="K41" s="72"/>
      <c r="L41" s="73"/>
      <c r="M41" s="133" t="s">
        <v>281</v>
      </c>
      <c r="N41" s="141" t="s">
        <v>216</v>
      </c>
      <c r="O41" s="68" t="s">
        <v>217</v>
      </c>
      <c r="P41" s="68"/>
      <c r="Q41" s="68"/>
      <c r="R41" s="69" t="s">
        <v>211</v>
      </c>
      <c r="S41" s="69" t="s">
        <v>213</v>
      </c>
      <c r="T41" s="69" t="s">
        <v>220</v>
      </c>
      <c r="U41" s="69">
        <v>15</v>
      </c>
      <c r="V41" s="129"/>
    </row>
    <row r="42" spans="2:22" ht="46.5" customHeight="1" x14ac:dyDescent="0.25">
      <c r="B42" s="160" t="s">
        <v>86</v>
      </c>
      <c r="C42" s="74" t="s">
        <v>90</v>
      </c>
      <c r="D42" s="68" t="s">
        <v>180</v>
      </c>
      <c r="E42" s="69"/>
      <c r="F42" s="70" t="s">
        <v>91</v>
      </c>
      <c r="G42" s="71"/>
      <c r="H42" s="68" t="s">
        <v>40</v>
      </c>
      <c r="I42" s="72" t="s">
        <v>23</v>
      </c>
      <c r="J42" s="72"/>
      <c r="K42" s="72"/>
      <c r="L42" s="73"/>
      <c r="M42" s="133" t="s">
        <v>326</v>
      </c>
      <c r="N42" s="141" t="s">
        <v>216</v>
      </c>
      <c r="O42" s="68" t="s">
        <v>328</v>
      </c>
      <c r="P42" s="68"/>
      <c r="Q42" s="68"/>
      <c r="R42" s="69" t="s">
        <v>211</v>
      </c>
      <c r="S42" s="69" t="s">
        <v>213</v>
      </c>
      <c r="T42" s="69" t="s">
        <v>220</v>
      </c>
      <c r="U42" s="69">
        <v>15</v>
      </c>
      <c r="V42" s="129"/>
    </row>
    <row r="43" spans="2:22" ht="39.6" x14ac:dyDescent="0.25">
      <c r="B43" s="160" t="s">
        <v>86</v>
      </c>
      <c r="C43" s="74" t="s">
        <v>92</v>
      </c>
      <c r="D43" s="68" t="s">
        <v>291</v>
      </c>
      <c r="E43" s="69"/>
      <c r="F43" s="70" t="s">
        <v>89</v>
      </c>
      <c r="G43" s="71"/>
      <c r="H43" s="68" t="s">
        <v>40</v>
      </c>
      <c r="I43" s="72" t="s">
        <v>23</v>
      </c>
      <c r="J43" s="72"/>
      <c r="K43" s="72"/>
      <c r="L43" s="73"/>
      <c r="M43" s="133" t="s">
        <v>327</v>
      </c>
      <c r="N43" s="141" t="s">
        <v>216</v>
      </c>
      <c r="O43" s="68" t="s">
        <v>328</v>
      </c>
      <c r="P43" s="68"/>
      <c r="Q43" s="68"/>
      <c r="R43" s="69" t="s">
        <v>211</v>
      </c>
      <c r="S43" s="69" t="s">
        <v>213</v>
      </c>
      <c r="T43" s="69" t="s">
        <v>215</v>
      </c>
      <c r="U43" s="69">
        <v>15</v>
      </c>
      <c r="V43" s="129" t="s">
        <v>221</v>
      </c>
    </row>
    <row r="44" spans="2:22" ht="39.6" x14ac:dyDescent="0.25">
      <c r="B44" s="160" t="s">
        <v>86</v>
      </c>
      <c r="C44" s="74" t="s">
        <v>93</v>
      </c>
      <c r="D44" s="68" t="s">
        <v>181</v>
      </c>
      <c r="E44" s="69"/>
      <c r="F44" s="70" t="s">
        <v>91</v>
      </c>
      <c r="G44" s="71"/>
      <c r="H44" s="68" t="s">
        <v>40</v>
      </c>
      <c r="I44" s="72" t="s">
        <v>23</v>
      </c>
      <c r="J44" s="72"/>
      <c r="K44" s="72"/>
      <c r="L44" s="73"/>
      <c r="M44" s="133" t="s">
        <v>326</v>
      </c>
      <c r="N44" s="141" t="s">
        <v>216</v>
      </c>
      <c r="O44" s="68" t="s">
        <v>328</v>
      </c>
      <c r="P44" s="68"/>
      <c r="Q44" s="68"/>
      <c r="R44" s="69" t="s">
        <v>211</v>
      </c>
      <c r="S44" s="69" t="s">
        <v>213</v>
      </c>
      <c r="T44" s="69" t="s">
        <v>215</v>
      </c>
      <c r="U44" s="69">
        <v>15</v>
      </c>
      <c r="V44" s="129" t="s">
        <v>221</v>
      </c>
    </row>
    <row r="45" spans="2:22" ht="30.75" customHeight="1" x14ac:dyDescent="0.25">
      <c r="B45" s="160" t="s">
        <v>86</v>
      </c>
      <c r="C45" s="75" t="s">
        <v>94</v>
      </c>
      <c r="D45" s="68" t="s">
        <v>195</v>
      </c>
      <c r="E45" s="69"/>
      <c r="F45" s="70" t="s">
        <v>27</v>
      </c>
      <c r="G45" s="71"/>
      <c r="H45" s="68" t="s">
        <v>40</v>
      </c>
      <c r="I45" s="72" t="s">
        <v>23</v>
      </c>
      <c r="J45" s="72"/>
      <c r="K45" s="72"/>
      <c r="L45" s="73" t="s">
        <v>23</v>
      </c>
      <c r="M45" s="129" t="s">
        <v>294</v>
      </c>
      <c r="N45" s="141" t="s">
        <v>95</v>
      </c>
      <c r="O45" s="68" t="s">
        <v>96</v>
      </c>
      <c r="P45" s="68" t="s">
        <v>271</v>
      </c>
      <c r="Q45" s="68"/>
      <c r="R45" s="69" t="s">
        <v>211</v>
      </c>
      <c r="S45" s="69" t="s">
        <v>213</v>
      </c>
      <c r="T45" s="69"/>
      <c r="U45" s="69">
        <v>15</v>
      </c>
      <c r="V45" s="129"/>
    </row>
    <row r="46" spans="2:22" ht="30.75" customHeight="1" x14ac:dyDescent="0.25">
      <c r="B46" s="160" t="s">
        <v>86</v>
      </c>
      <c r="C46" s="75" t="s">
        <v>97</v>
      </c>
      <c r="D46" s="68" t="s">
        <v>196</v>
      </c>
      <c r="E46" s="69"/>
      <c r="F46" s="70" t="s">
        <v>27</v>
      </c>
      <c r="G46" s="71"/>
      <c r="H46" s="68" t="s">
        <v>40</v>
      </c>
      <c r="I46" s="72" t="s">
        <v>23</v>
      </c>
      <c r="J46" s="72"/>
      <c r="K46" s="72"/>
      <c r="L46" s="73" t="s">
        <v>23</v>
      </c>
      <c r="M46" s="129" t="s">
        <v>294</v>
      </c>
      <c r="N46" s="141" t="s">
        <v>95</v>
      </c>
      <c r="O46" s="68" t="s">
        <v>96</v>
      </c>
      <c r="P46" s="68"/>
      <c r="Q46" s="68"/>
      <c r="R46" s="69" t="s">
        <v>211</v>
      </c>
      <c r="S46" s="69" t="s">
        <v>213</v>
      </c>
      <c r="T46" s="69"/>
      <c r="U46" s="69">
        <v>15</v>
      </c>
      <c r="V46" s="129"/>
    </row>
    <row r="47" spans="2:22" ht="59.25" customHeight="1" x14ac:dyDescent="0.25">
      <c r="B47" s="160" t="s">
        <v>86</v>
      </c>
      <c r="C47" s="75" t="s">
        <v>98</v>
      </c>
      <c r="D47" s="76"/>
      <c r="E47" s="77" t="s">
        <v>292</v>
      </c>
      <c r="F47" s="78" t="s">
        <v>99</v>
      </c>
      <c r="G47" s="79" t="s">
        <v>100</v>
      </c>
      <c r="H47" s="76" t="s">
        <v>81</v>
      </c>
      <c r="I47" s="72"/>
      <c r="J47" s="72"/>
      <c r="K47" s="72"/>
      <c r="L47" s="73" t="s">
        <v>23</v>
      </c>
      <c r="M47" s="131" t="s">
        <v>295</v>
      </c>
      <c r="N47" s="142" t="s">
        <v>216</v>
      </c>
      <c r="O47" s="76" t="s">
        <v>217</v>
      </c>
      <c r="P47" s="76"/>
      <c r="Q47" s="76"/>
      <c r="R47" s="76" t="s">
        <v>211</v>
      </c>
      <c r="S47" s="76" t="s">
        <v>213</v>
      </c>
      <c r="T47" s="76"/>
      <c r="U47" s="76">
        <v>15</v>
      </c>
      <c r="V47" s="129"/>
    </row>
    <row r="48" spans="2:22" ht="54" customHeight="1" x14ac:dyDescent="0.25">
      <c r="B48" s="160" t="s">
        <v>86</v>
      </c>
      <c r="C48" s="75" t="s">
        <v>101</v>
      </c>
      <c r="D48" s="76"/>
      <c r="E48" s="77" t="s">
        <v>182</v>
      </c>
      <c r="F48" s="78" t="s">
        <v>99</v>
      </c>
      <c r="G48" s="79" t="s">
        <v>102</v>
      </c>
      <c r="H48" s="76" t="s">
        <v>81</v>
      </c>
      <c r="I48" s="72"/>
      <c r="J48" s="72"/>
      <c r="K48" s="72"/>
      <c r="L48" s="73" t="s">
        <v>23</v>
      </c>
      <c r="M48" s="131" t="s">
        <v>295</v>
      </c>
      <c r="N48" s="142" t="s">
        <v>216</v>
      </c>
      <c r="O48" s="76" t="s">
        <v>217</v>
      </c>
      <c r="P48" s="76" t="s">
        <v>218</v>
      </c>
      <c r="Q48" s="76"/>
      <c r="R48" s="76" t="s">
        <v>211</v>
      </c>
      <c r="S48" s="76" t="s">
        <v>213</v>
      </c>
      <c r="T48" s="76"/>
      <c r="U48" s="76">
        <v>15</v>
      </c>
      <c r="V48" s="129"/>
    </row>
    <row r="49" spans="2:22" ht="38.25" customHeight="1" x14ac:dyDescent="0.25">
      <c r="B49" s="160" t="s">
        <v>86</v>
      </c>
      <c r="C49" s="75" t="s">
        <v>103</v>
      </c>
      <c r="D49" s="76"/>
      <c r="E49" s="77" t="s">
        <v>183</v>
      </c>
      <c r="F49" s="78" t="s">
        <v>300</v>
      </c>
      <c r="G49" s="79" t="s">
        <v>299</v>
      </c>
      <c r="H49" s="76" t="s">
        <v>81</v>
      </c>
      <c r="I49" s="72"/>
      <c r="J49" s="72"/>
      <c r="K49" s="72"/>
      <c r="L49" s="73" t="s">
        <v>23</v>
      </c>
      <c r="M49" s="131" t="s">
        <v>295</v>
      </c>
      <c r="N49" s="142" t="s">
        <v>216</v>
      </c>
      <c r="O49" s="76" t="s">
        <v>217</v>
      </c>
      <c r="P49" s="76"/>
      <c r="Q49" s="76"/>
      <c r="R49" s="76" t="s">
        <v>211</v>
      </c>
      <c r="S49" s="76" t="s">
        <v>213</v>
      </c>
      <c r="T49" s="76"/>
      <c r="U49" s="76">
        <v>15</v>
      </c>
      <c r="V49" s="129"/>
    </row>
    <row r="50" spans="2:22" ht="45.75" customHeight="1" x14ac:dyDescent="0.25">
      <c r="B50" s="160" t="s">
        <v>86</v>
      </c>
      <c r="C50" s="80" t="s">
        <v>104</v>
      </c>
      <c r="D50" s="76"/>
      <c r="E50" s="77" t="s">
        <v>184</v>
      </c>
      <c r="F50" s="78" t="s">
        <v>27</v>
      </c>
      <c r="G50" s="79" t="s">
        <v>105</v>
      </c>
      <c r="H50" s="76" t="s">
        <v>49</v>
      </c>
      <c r="I50" s="72" t="s">
        <v>23</v>
      </c>
      <c r="J50" s="72"/>
      <c r="K50" s="72"/>
      <c r="L50" s="73"/>
      <c r="M50" s="175" t="s">
        <v>296</v>
      </c>
      <c r="N50" s="142" t="s">
        <v>41</v>
      </c>
      <c r="O50" s="76" t="s">
        <v>272</v>
      </c>
      <c r="P50" s="76"/>
      <c r="Q50" s="76"/>
      <c r="R50" s="76" t="s">
        <v>211</v>
      </c>
      <c r="S50" s="76" t="s">
        <v>213</v>
      </c>
      <c r="T50" s="76"/>
      <c r="U50" s="76">
        <v>15</v>
      </c>
      <c r="V50" s="129"/>
    </row>
    <row r="51" spans="2:22" ht="108" customHeight="1" x14ac:dyDescent="0.25">
      <c r="B51" s="160" t="s">
        <v>86</v>
      </c>
      <c r="C51" s="75" t="s">
        <v>106</v>
      </c>
      <c r="D51" s="76"/>
      <c r="E51" s="77" t="s">
        <v>185</v>
      </c>
      <c r="F51" s="78" t="s">
        <v>27</v>
      </c>
      <c r="G51" s="79" t="s">
        <v>109</v>
      </c>
      <c r="H51" s="76" t="s">
        <v>40</v>
      </c>
      <c r="I51" s="72"/>
      <c r="J51" s="72"/>
      <c r="K51" s="72"/>
      <c r="L51" s="73" t="s">
        <v>23</v>
      </c>
      <c r="M51" s="129" t="s">
        <v>297</v>
      </c>
      <c r="N51" s="142" t="s">
        <v>107</v>
      </c>
      <c r="O51" s="76" t="s">
        <v>108</v>
      </c>
      <c r="P51" s="76" t="s">
        <v>219</v>
      </c>
      <c r="Q51" s="76"/>
      <c r="R51" s="76" t="s">
        <v>211</v>
      </c>
      <c r="S51" s="76" t="s">
        <v>213</v>
      </c>
      <c r="T51" s="76"/>
      <c r="U51" s="76">
        <v>15</v>
      </c>
      <c r="V51" s="129" t="s">
        <v>110</v>
      </c>
    </row>
    <row r="52" spans="2:22" ht="145.19999999999999" x14ac:dyDescent="0.25">
      <c r="B52" s="160" t="s">
        <v>86</v>
      </c>
      <c r="C52" s="75" t="s">
        <v>111</v>
      </c>
      <c r="D52" s="76"/>
      <c r="E52" s="77" t="s">
        <v>186</v>
      </c>
      <c r="F52" s="78" t="s">
        <v>27</v>
      </c>
      <c r="G52" s="79" t="s">
        <v>301</v>
      </c>
      <c r="H52" s="76" t="s">
        <v>40</v>
      </c>
      <c r="I52" s="72"/>
      <c r="J52" s="72"/>
      <c r="K52" s="72"/>
      <c r="L52" s="73" t="s">
        <v>23</v>
      </c>
      <c r="M52" s="129" t="s">
        <v>297</v>
      </c>
      <c r="N52" s="142" t="s">
        <v>216</v>
      </c>
      <c r="O52" s="76" t="s">
        <v>217</v>
      </c>
      <c r="P52" s="76"/>
      <c r="Q52" s="76"/>
      <c r="R52" s="76" t="s">
        <v>211</v>
      </c>
      <c r="S52" s="76" t="s">
        <v>213</v>
      </c>
      <c r="T52" s="76"/>
      <c r="U52" s="76">
        <v>15</v>
      </c>
      <c r="V52" s="129"/>
    </row>
    <row r="53" spans="2:22" ht="118.8" x14ac:dyDescent="0.25">
      <c r="B53" s="160" t="s">
        <v>86</v>
      </c>
      <c r="C53" s="75" t="s">
        <v>112</v>
      </c>
      <c r="D53" s="76"/>
      <c r="E53" s="77" t="s">
        <v>187</v>
      </c>
      <c r="F53" s="78" t="s">
        <v>27</v>
      </c>
      <c r="G53" s="79" t="s">
        <v>113</v>
      </c>
      <c r="H53" s="76" t="s">
        <v>40</v>
      </c>
      <c r="I53" s="72"/>
      <c r="J53" s="72"/>
      <c r="K53" s="72"/>
      <c r="L53" s="73" t="s">
        <v>23</v>
      </c>
      <c r="M53" s="129" t="s">
        <v>297</v>
      </c>
      <c r="N53" s="142" t="s">
        <v>216</v>
      </c>
      <c r="O53" s="76" t="s">
        <v>217</v>
      </c>
      <c r="P53" s="76">
        <v>41</v>
      </c>
      <c r="Q53" s="76"/>
      <c r="R53" s="76" t="s">
        <v>211</v>
      </c>
      <c r="S53" s="76" t="s">
        <v>213</v>
      </c>
      <c r="T53" s="76"/>
      <c r="U53" s="76">
        <v>15</v>
      </c>
      <c r="V53" s="129"/>
    </row>
    <row r="54" spans="2:22" ht="92.4" x14ac:dyDescent="0.25">
      <c r="B54" s="160" t="s">
        <v>197</v>
      </c>
      <c r="C54" s="75" t="s">
        <v>198</v>
      </c>
      <c r="D54" s="76" t="s">
        <v>269</v>
      </c>
      <c r="E54" s="77"/>
      <c r="F54" s="78" t="s">
        <v>200</v>
      </c>
      <c r="G54" s="79"/>
      <c r="H54" s="76" t="s">
        <v>40</v>
      </c>
      <c r="I54" s="72" t="s">
        <v>23</v>
      </c>
      <c r="J54" s="72"/>
      <c r="K54" s="72"/>
      <c r="L54" s="73"/>
      <c r="M54" s="129" t="s">
        <v>298</v>
      </c>
      <c r="N54" s="142" t="s">
        <v>331</v>
      </c>
      <c r="O54" s="76"/>
      <c r="P54" s="76"/>
      <c r="Q54" s="76"/>
      <c r="R54" s="76"/>
      <c r="S54" s="76"/>
      <c r="T54" s="76"/>
      <c r="U54" s="76"/>
      <c r="V54" s="129" t="s">
        <v>225</v>
      </c>
    </row>
    <row r="55" spans="2:22" ht="32.25" customHeight="1" x14ac:dyDescent="0.25">
      <c r="B55" s="160" t="s">
        <v>197</v>
      </c>
      <c r="C55" s="75" t="s">
        <v>199</v>
      </c>
      <c r="D55" s="76" t="s">
        <v>270</v>
      </c>
      <c r="E55" s="77"/>
      <c r="F55" s="78" t="s">
        <v>201</v>
      </c>
      <c r="G55" s="79"/>
      <c r="H55" s="76" t="s">
        <v>302</v>
      </c>
      <c r="I55" s="72" t="s">
        <v>23</v>
      </c>
      <c r="J55" s="72"/>
      <c r="K55" s="72"/>
      <c r="L55" s="73"/>
      <c r="M55" s="129" t="s">
        <v>201</v>
      </c>
      <c r="N55" s="142" t="s">
        <v>331</v>
      </c>
      <c r="O55" s="76"/>
      <c r="P55" s="76"/>
      <c r="Q55" s="76"/>
      <c r="R55" s="77"/>
      <c r="S55" s="77"/>
      <c r="T55" s="77"/>
      <c r="U55" s="77"/>
      <c r="V55" s="129"/>
    </row>
    <row r="56" spans="2:22" ht="26.4" x14ac:dyDescent="0.25">
      <c r="B56" s="161" t="s">
        <v>114</v>
      </c>
      <c r="C56" s="81" t="s">
        <v>115</v>
      </c>
      <c r="D56" s="82" t="s">
        <v>305</v>
      </c>
      <c r="E56" s="82"/>
      <c r="F56" s="83" t="s">
        <v>27</v>
      </c>
      <c r="G56" s="82"/>
      <c r="H56" s="82" t="s">
        <v>49</v>
      </c>
      <c r="I56" s="84" t="s">
        <v>23</v>
      </c>
      <c r="J56" s="84"/>
      <c r="K56" s="84"/>
      <c r="L56" s="84"/>
      <c r="M56" s="129"/>
      <c r="N56" s="143" t="s">
        <v>331</v>
      </c>
      <c r="O56" s="82"/>
      <c r="P56" s="82"/>
      <c r="Q56" s="82"/>
      <c r="R56" s="82"/>
      <c r="S56" s="82"/>
      <c r="T56" s="82"/>
      <c r="U56" s="124"/>
      <c r="V56" s="129"/>
    </row>
    <row r="57" spans="2:22" ht="44.25" customHeight="1" x14ac:dyDescent="0.25">
      <c r="B57" s="161" t="s">
        <v>114</v>
      </c>
      <c r="C57" s="81" t="s">
        <v>116</v>
      </c>
      <c r="D57" s="82" t="s">
        <v>306</v>
      </c>
      <c r="E57" s="82"/>
      <c r="F57" s="83" t="s">
        <v>303</v>
      </c>
      <c r="G57" s="82" t="s">
        <v>304</v>
      </c>
      <c r="H57" s="82" t="s">
        <v>49</v>
      </c>
      <c r="I57" s="84" t="s">
        <v>23</v>
      </c>
      <c r="J57" s="84"/>
      <c r="K57" s="84"/>
      <c r="L57" s="84"/>
      <c r="M57" s="129"/>
      <c r="N57" s="143" t="s">
        <v>331</v>
      </c>
      <c r="O57" s="82"/>
      <c r="P57" s="82"/>
      <c r="Q57" s="82"/>
      <c r="R57" s="82"/>
      <c r="S57" s="82"/>
      <c r="T57" s="82"/>
      <c r="U57" s="124" t="s">
        <v>117</v>
      </c>
      <c r="V57" s="129"/>
    </row>
    <row r="58" spans="2:22" ht="62.25" customHeight="1" x14ac:dyDescent="0.25">
      <c r="B58" s="161" t="s">
        <v>114</v>
      </c>
      <c r="C58" s="81" t="s">
        <v>118</v>
      </c>
      <c r="D58" s="85"/>
      <c r="E58" s="86" t="s">
        <v>307</v>
      </c>
      <c r="F58" s="87"/>
      <c r="G58" s="87"/>
      <c r="H58" s="87" t="s">
        <v>317</v>
      </c>
      <c r="I58" s="176" t="s">
        <v>23</v>
      </c>
      <c r="J58" s="87"/>
      <c r="K58" s="88"/>
      <c r="L58" s="176" t="s">
        <v>23</v>
      </c>
      <c r="M58" s="129" t="s">
        <v>318</v>
      </c>
      <c r="N58" s="144" t="s">
        <v>227</v>
      </c>
      <c r="O58" s="121" t="s">
        <v>229</v>
      </c>
      <c r="P58" s="120" t="s">
        <v>236</v>
      </c>
      <c r="Q58" s="120" t="s">
        <v>237</v>
      </c>
      <c r="R58" s="120"/>
      <c r="S58" s="120"/>
      <c r="T58" s="120"/>
      <c r="U58" s="125" t="s">
        <v>226</v>
      </c>
      <c r="V58" s="129"/>
    </row>
    <row r="59" spans="2:22" ht="44.25" customHeight="1" x14ac:dyDescent="0.25">
      <c r="B59" s="161" t="s">
        <v>114</v>
      </c>
      <c r="C59" s="81" t="s">
        <v>150</v>
      </c>
      <c r="D59" s="85"/>
      <c r="E59" s="86" t="s">
        <v>308</v>
      </c>
      <c r="F59" s="87"/>
      <c r="G59" s="87"/>
      <c r="H59" s="87" t="s">
        <v>145</v>
      </c>
      <c r="I59" s="176" t="s">
        <v>23</v>
      </c>
      <c r="J59" s="87"/>
      <c r="K59" s="88"/>
      <c r="L59" s="176" t="s">
        <v>23</v>
      </c>
      <c r="M59" s="129" t="s">
        <v>145</v>
      </c>
      <c r="N59" s="144" t="s">
        <v>41</v>
      </c>
      <c r="O59" s="120" t="s">
        <v>272</v>
      </c>
      <c r="P59" s="120"/>
      <c r="Q59" s="120"/>
      <c r="R59" s="120" t="s">
        <v>240</v>
      </c>
      <c r="S59" s="120" t="s">
        <v>242</v>
      </c>
      <c r="T59" s="120" t="s">
        <v>241</v>
      </c>
      <c r="U59" s="125" t="s">
        <v>226</v>
      </c>
      <c r="V59" s="129"/>
    </row>
    <row r="60" spans="2:22" ht="26.4" x14ac:dyDescent="0.25">
      <c r="B60" s="161" t="s">
        <v>114</v>
      </c>
      <c r="C60" s="81" t="s">
        <v>151</v>
      </c>
      <c r="D60" s="85"/>
      <c r="E60" s="85" t="s">
        <v>309</v>
      </c>
      <c r="F60" s="87"/>
      <c r="G60" s="87"/>
      <c r="H60" s="87" t="s">
        <v>145</v>
      </c>
      <c r="I60" s="176" t="s">
        <v>23</v>
      </c>
      <c r="J60" s="87"/>
      <c r="K60" s="88"/>
      <c r="L60" s="176" t="s">
        <v>23</v>
      </c>
      <c r="M60" s="129" t="s">
        <v>145</v>
      </c>
      <c r="N60" s="144" t="s">
        <v>228</v>
      </c>
      <c r="O60" s="121" t="s">
        <v>273</v>
      </c>
      <c r="P60" s="120"/>
      <c r="Q60" s="120"/>
      <c r="R60" s="120" t="s">
        <v>240</v>
      </c>
      <c r="S60" s="120" t="s">
        <v>242</v>
      </c>
      <c r="T60" s="120" t="s">
        <v>241</v>
      </c>
      <c r="U60" s="125" t="s">
        <v>226</v>
      </c>
      <c r="V60" s="129"/>
    </row>
    <row r="61" spans="2:22" ht="39.6" x14ac:dyDescent="0.25">
      <c r="B61" s="161" t="s">
        <v>114</v>
      </c>
      <c r="C61" s="81" t="s">
        <v>152</v>
      </c>
      <c r="D61" s="85"/>
      <c r="E61" s="86" t="s">
        <v>313</v>
      </c>
      <c r="F61" s="87"/>
      <c r="G61" s="87"/>
      <c r="H61" s="87" t="s">
        <v>145</v>
      </c>
      <c r="I61" s="176" t="s">
        <v>23</v>
      </c>
      <c r="J61" s="87"/>
      <c r="K61" s="88"/>
      <c r="L61" s="176" t="s">
        <v>23</v>
      </c>
      <c r="M61" s="129" t="s">
        <v>145</v>
      </c>
      <c r="N61" s="144" t="s">
        <v>233</v>
      </c>
      <c r="O61" s="121" t="s">
        <v>234</v>
      </c>
      <c r="P61" s="120" t="s">
        <v>235</v>
      </c>
      <c r="Q61" s="120" t="s">
        <v>238</v>
      </c>
      <c r="R61" s="120" t="s">
        <v>240</v>
      </c>
      <c r="S61" s="120" t="s">
        <v>242</v>
      </c>
      <c r="T61" s="120" t="s">
        <v>241</v>
      </c>
      <c r="U61" s="125" t="s">
        <v>226</v>
      </c>
      <c r="V61" s="129"/>
    </row>
    <row r="62" spans="2:22" ht="26.4" x14ac:dyDescent="0.25">
      <c r="B62" s="161" t="s">
        <v>114</v>
      </c>
      <c r="C62" s="81" t="s">
        <v>153</v>
      </c>
      <c r="D62" s="85"/>
      <c r="E62" s="86" t="s">
        <v>314</v>
      </c>
      <c r="F62" s="87"/>
      <c r="G62" s="87"/>
      <c r="H62" s="87" t="s">
        <v>145</v>
      </c>
      <c r="I62" s="176" t="s">
        <v>23</v>
      </c>
      <c r="J62" s="87"/>
      <c r="K62" s="88"/>
      <c r="L62" s="176" t="s">
        <v>23</v>
      </c>
      <c r="M62" s="129" t="s">
        <v>145</v>
      </c>
      <c r="N62" s="144" t="s">
        <v>228</v>
      </c>
      <c r="O62" s="121" t="s">
        <v>273</v>
      </c>
      <c r="P62" s="120"/>
      <c r="Q62" s="120"/>
      <c r="R62" s="120" t="s">
        <v>240</v>
      </c>
      <c r="S62" s="120" t="s">
        <v>242</v>
      </c>
      <c r="T62" s="120" t="s">
        <v>241</v>
      </c>
      <c r="U62" s="125" t="s">
        <v>226</v>
      </c>
      <c r="V62" s="129"/>
    </row>
    <row r="63" spans="2:22" ht="145.19999999999999" x14ac:dyDescent="0.25">
      <c r="B63" s="161" t="s">
        <v>114</v>
      </c>
      <c r="C63" s="81" t="s">
        <v>154</v>
      </c>
      <c r="D63" s="85"/>
      <c r="E63" s="85" t="s">
        <v>315</v>
      </c>
      <c r="F63" s="87"/>
      <c r="G63" s="87"/>
      <c r="H63" s="87" t="s">
        <v>145</v>
      </c>
      <c r="I63" s="176" t="s">
        <v>23</v>
      </c>
      <c r="J63" s="87"/>
      <c r="K63" s="88"/>
      <c r="L63" s="176" t="s">
        <v>23</v>
      </c>
      <c r="M63" s="129" t="s">
        <v>145</v>
      </c>
      <c r="N63" s="144" t="s">
        <v>230</v>
      </c>
      <c r="O63" s="121" t="s">
        <v>231</v>
      </c>
      <c r="P63" s="120" t="s">
        <v>232</v>
      </c>
      <c r="Q63" s="120" t="s">
        <v>239</v>
      </c>
      <c r="R63" s="120" t="s">
        <v>240</v>
      </c>
      <c r="S63" s="120" t="s">
        <v>242</v>
      </c>
      <c r="T63" s="120" t="s">
        <v>241</v>
      </c>
      <c r="U63" s="125" t="s">
        <v>226</v>
      </c>
      <c r="V63" s="129"/>
    </row>
    <row r="64" spans="2:22" ht="52.8" x14ac:dyDescent="0.25">
      <c r="B64" s="161" t="s">
        <v>114</v>
      </c>
      <c r="C64" s="81" t="s">
        <v>155</v>
      </c>
      <c r="D64" s="85"/>
      <c r="E64" s="85" t="s">
        <v>316</v>
      </c>
      <c r="F64" s="87"/>
      <c r="G64" s="87"/>
      <c r="H64" s="87" t="s">
        <v>145</v>
      </c>
      <c r="I64" s="176" t="s">
        <v>23</v>
      </c>
      <c r="J64" s="87"/>
      <c r="K64" s="88"/>
      <c r="L64" s="176" t="s">
        <v>23</v>
      </c>
      <c r="M64" s="129" t="s">
        <v>145</v>
      </c>
      <c r="N64" s="144" t="s">
        <v>230</v>
      </c>
      <c r="O64" s="127" t="s">
        <v>274</v>
      </c>
      <c r="P64" s="120" t="s">
        <v>232</v>
      </c>
      <c r="Q64" s="120" t="s">
        <v>239</v>
      </c>
      <c r="R64" s="120" t="s">
        <v>240</v>
      </c>
      <c r="S64" s="127" t="s">
        <v>274</v>
      </c>
      <c r="T64" s="120" t="s">
        <v>241</v>
      </c>
      <c r="U64" s="125" t="s">
        <v>226</v>
      </c>
      <c r="V64" s="129"/>
    </row>
    <row r="65" spans="2:22" ht="45.75" customHeight="1" x14ac:dyDescent="0.25">
      <c r="B65" s="161" t="s">
        <v>114</v>
      </c>
      <c r="C65" s="81" t="s">
        <v>144</v>
      </c>
      <c r="D65" s="85"/>
      <c r="E65" s="86" t="s">
        <v>310</v>
      </c>
      <c r="F65" s="87"/>
      <c r="G65" s="87"/>
      <c r="H65" s="87" t="s">
        <v>145</v>
      </c>
      <c r="I65" s="176" t="s">
        <v>23</v>
      </c>
      <c r="J65" s="87"/>
      <c r="K65" s="88"/>
      <c r="L65" s="176" t="s">
        <v>23</v>
      </c>
      <c r="M65" s="129" t="s">
        <v>145</v>
      </c>
      <c r="N65" s="144" t="s">
        <v>331</v>
      </c>
      <c r="O65" s="120"/>
      <c r="P65" s="120"/>
      <c r="Q65" s="120"/>
      <c r="R65" s="120"/>
      <c r="S65" s="120"/>
      <c r="T65" s="120"/>
      <c r="U65" s="125" t="s">
        <v>226</v>
      </c>
      <c r="V65" s="129"/>
    </row>
    <row r="66" spans="2:22" ht="52.8" x14ac:dyDescent="0.25">
      <c r="B66" s="161" t="s">
        <v>114</v>
      </c>
      <c r="C66" s="81" t="s">
        <v>156</v>
      </c>
      <c r="D66" s="85"/>
      <c r="E66" s="85" t="s">
        <v>311</v>
      </c>
      <c r="F66" s="87"/>
      <c r="G66" s="87"/>
      <c r="H66" s="87" t="s">
        <v>145</v>
      </c>
      <c r="I66" s="176" t="s">
        <v>23</v>
      </c>
      <c r="J66" s="87"/>
      <c r="K66" s="88"/>
      <c r="L66" s="176" t="s">
        <v>23</v>
      </c>
      <c r="M66" s="129" t="s">
        <v>145</v>
      </c>
      <c r="N66" s="144" t="s">
        <v>230</v>
      </c>
      <c r="O66" s="127" t="s">
        <v>274</v>
      </c>
      <c r="P66" s="120" t="s">
        <v>232</v>
      </c>
      <c r="Q66" s="120" t="s">
        <v>239</v>
      </c>
      <c r="R66" s="120" t="s">
        <v>240</v>
      </c>
      <c r="S66" s="127" t="s">
        <v>274</v>
      </c>
      <c r="T66" s="120" t="s">
        <v>241</v>
      </c>
      <c r="U66" s="125" t="s">
        <v>226</v>
      </c>
      <c r="V66" s="129"/>
    </row>
    <row r="67" spans="2:22" ht="52.8" x14ac:dyDescent="0.25">
      <c r="B67" s="161" t="s">
        <v>114</v>
      </c>
      <c r="C67" s="81" t="s">
        <v>157</v>
      </c>
      <c r="D67" s="89"/>
      <c r="E67" s="90" t="s">
        <v>312</v>
      </c>
      <c r="F67" s="91"/>
      <c r="G67" s="92"/>
      <c r="H67" s="87" t="s">
        <v>145</v>
      </c>
      <c r="I67" s="176" t="s">
        <v>23</v>
      </c>
      <c r="J67" s="87"/>
      <c r="K67" s="88"/>
      <c r="L67" s="176" t="s">
        <v>23</v>
      </c>
      <c r="M67" s="129" t="s">
        <v>145</v>
      </c>
      <c r="N67" s="144" t="s">
        <v>230</v>
      </c>
      <c r="O67" s="127" t="s">
        <v>274</v>
      </c>
      <c r="P67" s="120" t="s">
        <v>232</v>
      </c>
      <c r="Q67" s="120" t="s">
        <v>239</v>
      </c>
      <c r="R67" s="120" t="s">
        <v>240</v>
      </c>
      <c r="S67" s="127" t="s">
        <v>274</v>
      </c>
      <c r="T67" s="120" t="s">
        <v>241</v>
      </c>
      <c r="U67" s="125" t="s">
        <v>226</v>
      </c>
      <c r="V67" s="129"/>
    </row>
    <row r="68" spans="2:22" ht="66" x14ac:dyDescent="0.25">
      <c r="B68" s="162" t="s">
        <v>119</v>
      </c>
      <c r="C68" s="93" t="s">
        <v>120</v>
      </c>
      <c r="D68" s="94"/>
      <c r="E68" s="95" t="s">
        <v>188</v>
      </c>
      <c r="F68" s="96" t="s">
        <v>320</v>
      </c>
      <c r="G68" s="97" t="s">
        <v>322</v>
      </c>
      <c r="H68" s="98" t="s">
        <v>49</v>
      </c>
      <c r="I68" s="99"/>
      <c r="J68" s="99"/>
      <c r="K68" s="99"/>
      <c r="L68" s="100" t="s">
        <v>23</v>
      </c>
      <c r="M68" s="129"/>
      <c r="N68" s="145" t="s">
        <v>121</v>
      </c>
      <c r="O68" s="101" t="s">
        <v>122</v>
      </c>
      <c r="P68" s="101">
        <v>24</v>
      </c>
      <c r="Q68" s="101"/>
      <c r="R68" s="95" t="s">
        <v>243</v>
      </c>
      <c r="S68" s="122" t="s">
        <v>244</v>
      </c>
      <c r="T68" s="95"/>
      <c r="U68" s="95" t="s">
        <v>123</v>
      </c>
      <c r="V68" s="129"/>
    </row>
    <row r="69" spans="2:22" ht="39.6" x14ac:dyDescent="0.25">
      <c r="B69" s="162" t="s">
        <v>119</v>
      </c>
      <c r="C69" s="93" t="s">
        <v>124</v>
      </c>
      <c r="D69" s="94"/>
      <c r="E69" s="95" t="s">
        <v>189</v>
      </c>
      <c r="F69" s="96" t="s">
        <v>320</v>
      </c>
      <c r="G69" s="97" t="s">
        <v>324</v>
      </c>
      <c r="H69" s="98" t="s">
        <v>49</v>
      </c>
      <c r="I69" s="99"/>
      <c r="J69" s="99"/>
      <c r="K69" s="99"/>
      <c r="L69" s="100" t="s">
        <v>23</v>
      </c>
      <c r="M69" s="129"/>
      <c r="N69" s="145" t="s">
        <v>249</v>
      </c>
      <c r="O69" s="101" t="s">
        <v>248</v>
      </c>
      <c r="P69" s="101" t="s">
        <v>250</v>
      </c>
      <c r="Q69" s="101" t="s">
        <v>251</v>
      </c>
      <c r="R69" s="95" t="s">
        <v>245</v>
      </c>
      <c r="S69" s="122" t="s">
        <v>246</v>
      </c>
      <c r="T69" s="95">
        <v>61</v>
      </c>
      <c r="U69" s="95"/>
      <c r="V69" s="129"/>
    </row>
    <row r="70" spans="2:22" ht="66" x14ac:dyDescent="0.25">
      <c r="B70" s="162" t="s">
        <v>119</v>
      </c>
      <c r="C70" s="93" t="s">
        <v>146</v>
      </c>
      <c r="D70" s="101"/>
      <c r="E70" s="95" t="s">
        <v>319</v>
      </c>
      <c r="F70" s="96" t="s">
        <v>321</v>
      </c>
      <c r="G70" s="97" t="s">
        <v>323</v>
      </c>
      <c r="H70" s="98" t="s">
        <v>49</v>
      </c>
      <c r="I70" s="99" t="s">
        <v>23</v>
      </c>
      <c r="J70" s="99"/>
      <c r="K70" s="99"/>
      <c r="L70" s="100" t="s">
        <v>23</v>
      </c>
      <c r="M70" s="129"/>
      <c r="N70" s="145" t="s">
        <v>125</v>
      </c>
      <c r="O70" s="101" t="s">
        <v>126</v>
      </c>
      <c r="P70" s="101"/>
      <c r="Q70" s="101"/>
      <c r="R70" s="101"/>
      <c r="S70" s="101"/>
      <c r="T70" s="101"/>
      <c r="U70" s="95">
        <v>10</v>
      </c>
      <c r="V70" s="129"/>
    </row>
    <row r="71" spans="2:22" ht="26.4" x14ac:dyDescent="0.25">
      <c r="B71" s="163" t="s">
        <v>127</v>
      </c>
      <c r="C71" s="187" t="s">
        <v>333</v>
      </c>
      <c r="D71" s="103" t="s">
        <v>265</v>
      </c>
      <c r="E71" s="104"/>
      <c r="F71" s="105" t="s">
        <v>148</v>
      </c>
      <c r="G71" s="106"/>
      <c r="H71" s="107" t="s">
        <v>49</v>
      </c>
      <c r="I71" s="108"/>
      <c r="J71" s="108"/>
      <c r="K71" s="108"/>
      <c r="L71" s="109" t="s">
        <v>23</v>
      </c>
      <c r="M71" s="177" t="s">
        <v>293</v>
      </c>
      <c r="N71" s="146" t="s">
        <v>331</v>
      </c>
      <c r="O71" s="103"/>
      <c r="P71" s="103"/>
      <c r="Q71" s="103"/>
      <c r="R71" s="103"/>
      <c r="S71" s="103"/>
      <c r="T71" s="103"/>
      <c r="U71" s="104">
        <v>8</v>
      </c>
      <c r="V71" s="133"/>
    </row>
    <row r="72" spans="2:22" ht="26.4" x14ac:dyDescent="0.25">
      <c r="B72" s="163" t="s">
        <v>127</v>
      </c>
      <c r="C72" s="187" t="s">
        <v>334</v>
      </c>
      <c r="D72" s="103" t="s">
        <v>266</v>
      </c>
      <c r="E72" s="110"/>
      <c r="F72" s="105" t="s">
        <v>149</v>
      </c>
      <c r="G72" s="106"/>
      <c r="H72" s="107" t="s">
        <v>49</v>
      </c>
      <c r="I72" s="108"/>
      <c r="J72" s="108"/>
      <c r="K72" s="108"/>
      <c r="L72" s="109" t="s">
        <v>23</v>
      </c>
      <c r="M72" s="177" t="s">
        <v>293</v>
      </c>
      <c r="N72" s="146" t="s">
        <v>331</v>
      </c>
      <c r="O72" s="103"/>
      <c r="P72" s="103"/>
      <c r="Q72" s="103"/>
      <c r="R72" s="103"/>
      <c r="S72" s="103"/>
      <c r="T72" s="103"/>
      <c r="U72" s="104">
        <v>8</v>
      </c>
      <c r="V72" s="133"/>
    </row>
    <row r="73" spans="2:22" ht="39.6" x14ac:dyDescent="0.25">
      <c r="B73" s="163" t="s">
        <v>127</v>
      </c>
      <c r="C73" s="102" t="s">
        <v>335</v>
      </c>
      <c r="D73" s="103" t="s">
        <v>267</v>
      </c>
      <c r="E73" s="110"/>
      <c r="F73" s="105" t="s">
        <v>132</v>
      </c>
      <c r="G73" s="106" t="s">
        <v>128</v>
      </c>
      <c r="H73" s="107" t="s">
        <v>49</v>
      </c>
      <c r="I73" s="108"/>
      <c r="J73" s="108"/>
      <c r="K73" s="108"/>
      <c r="L73" s="109" t="s">
        <v>23</v>
      </c>
      <c r="M73" s="129"/>
      <c r="N73" s="146" t="s">
        <v>130</v>
      </c>
      <c r="O73" s="103" t="s">
        <v>131</v>
      </c>
      <c r="P73" s="103"/>
      <c r="Q73" s="103"/>
      <c r="R73" s="103"/>
      <c r="S73" s="103"/>
      <c r="T73" s="103"/>
      <c r="U73" s="104">
        <v>8</v>
      </c>
      <c r="V73" s="133"/>
    </row>
    <row r="74" spans="2:22" ht="39.6" x14ac:dyDescent="0.25">
      <c r="B74" s="163" t="s">
        <v>332</v>
      </c>
      <c r="C74" s="187" t="s">
        <v>129</v>
      </c>
      <c r="D74" s="103" t="s">
        <v>268</v>
      </c>
      <c r="E74" s="110"/>
      <c r="F74" s="105" t="s">
        <v>132</v>
      </c>
      <c r="G74" s="106" t="s">
        <v>128</v>
      </c>
      <c r="H74" s="107" t="s">
        <v>49</v>
      </c>
      <c r="I74" s="108"/>
      <c r="J74" s="108"/>
      <c r="K74" s="108"/>
      <c r="L74" s="109" t="s">
        <v>23</v>
      </c>
      <c r="M74" s="177" t="s">
        <v>293</v>
      </c>
      <c r="N74" s="146" t="s">
        <v>130</v>
      </c>
      <c r="O74" s="103" t="s">
        <v>325</v>
      </c>
      <c r="P74" s="103"/>
      <c r="Q74" s="103"/>
      <c r="R74" s="103"/>
      <c r="S74" s="103"/>
      <c r="T74" s="103"/>
      <c r="U74" s="104">
        <v>8</v>
      </c>
      <c r="V74" s="133"/>
    </row>
    <row r="75" spans="2:22" ht="39.6" x14ac:dyDescent="0.25">
      <c r="B75" s="163" t="s">
        <v>332</v>
      </c>
      <c r="C75" s="187" t="s">
        <v>336</v>
      </c>
      <c r="D75" s="103" t="s">
        <v>190</v>
      </c>
      <c r="E75" s="110"/>
      <c r="F75" s="105" t="s">
        <v>132</v>
      </c>
      <c r="G75" s="106" t="s">
        <v>128</v>
      </c>
      <c r="H75" s="107" t="s">
        <v>49</v>
      </c>
      <c r="I75" s="108"/>
      <c r="J75" s="108"/>
      <c r="K75" s="108"/>
      <c r="L75" s="109" t="s">
        <v>23</v>
      </c>
      <c r="M75" s="177" t="s">
        <v>293</v>
      </c>
      <c r="N75" s="146" t="s">
        <v>130</v>
      </c>
      <c r="O75" s="103" t="s">
        <v>325</v>
      </c>
      <c r="P75" s="103"/>
      <c r="Q75" s="103"/>
      <c r="R75" s="103"/>
      <c r="S75" s="103"/>
      <c r="T75" s="103"/>
      <c r="U75" s="104">
        <v>8</v>
      </c>
      <c r="V75" s="133"/>
    </row>
    <row r="76" spans="2:22" ht="39.6" x14ac:dyDescent="0.25">
      <c r="B76" s="164" t="s">
        <v>332</v>
      </c>
      <c r="C76" s="188" t="s">
        <v>133</v>
      </c>
      <c r="D76" s="148" t="s">
        <v>191</v>
      </c>
      <c r="E76" s="165"/>
      <c r="F76" s="166" t="s">
        <v>132</v>
      </c>
      <c r="G76" s="167" t="s">
        <v>128</v>
      </c>
      <c r="H76" s="168" t="s">
        <v>49</v>
      </c>
      <c r="I76" s="169"/>
      <c r="J76" s="169"/>
      <c r="K76" s="169"/>
      <c r="L76" s="170" t="s">
        <v>23</v>
      </c>
      <c r="M76" s="177" t="s">
        <v>293</v>
      </c>
      <c r="N76" s="147" t="s">
        <v>130</v>
      </c>
      <c r="O76" s="103" t="s">
        <v>325</v>
      </c>
      <c r="P76" s="148"/>
      <c r="Q76" s="148"/>
      <c r="R76" s="148"/>
      <c r="S76" s="148"/>
      <c r="T76" s="148"/>
      <c r="U76" s="149">
        <v>8</v>
      </c>
      <c r="V76" s="150"/>
    </row>
  </sheetData>
  <autoFilter ref="A6:V76" xr:uid="{00000000-0001-0000-0200-000000000000}"/>
  <phoneticPr fontId="23" type="noConversion"/>
  <pageMargins left="0.23622047244094491" right="0.23622047244094491" top="0.74803149606299213" bottom="0.74803149606299213" header="0.31496062992125984" footer="0.31496062992125984"/>
  <pageSetup paperSize="8" scale="61" fitToWidth="2" fitToHeight="8" orientation="landscape" r:id="rId1"/>
  <ignoredErrors>
    <ignoredError sqref="U58:U66"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41722490B7744CAB7FB5C3A5447F52" ma:contentTypeVersion="3" ma:contentTypeDescription="Een nieuw document maken." ma:contentTypeScope="" ma:versionID="489c30f4c3d4f56b4681c288632cbefd">
  <xsd:schema xmlns:xsd="http://www.w3.org/2001/XMLSchema" xmlns:xs="http://www.w3.org/2001/XMLSchema" xmlns:p="http://schemas.microsoft.com/office/2006/metadata/properties" xmlns:ns2="c7478552-ab41-4d56-b0b3-a49c219632b7" targetNamespace="http://schemas.microsoft.com/office/2006/metadata/properties" ma:root="true" ma:fieldsID="9965b49bd45b90c0dc873cc938f680c6" ns2:_="">
    <xsd:import namespace="c7478552-ab41-4d56-b0b3-a49c219632b7"/>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478552-ab41-4d56-b0b3-a49c219632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ACF2DA-4F30-4F9E-A08D-6159356AE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478552-ab41-4d56-b0b3-a49c21963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68A0DB-72AB-4D15-9EF4-425434FCFD19}">
  <ds:schemaRefs>
    <ds:schemaRef ds:uri="http://schemas.microsoft.com/sharepoint/v3/contenttype/forms"/>
  </ds:schemaRefs>
</ds:datastoreItem>
</file>

<file path=customXml/itemProps3.xml><?xml version="1.0" encoding="utf-8"?>
<ds:datastoreItem xmlns:ds="http://schemas.openxmlformats.org/officeDocument/2006/customXml" ds:itemID="{D0E1CE59-E7DB-4F39-B07A-7798CFC4EFA1}">
  <ds:schemaRefs>
    <ds:schemaRef ds:uri="http://schemas.microsoft.com/office/infopath/2007/PartnerControls"/>
    <ds:schemaRef ds:uri="c7478552-ab41-4d56-b0b3-a49c219632b7"/>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Voorblad</vt:lpstr>
      <vt:lpstr>KPIs MVOI</vt:lpstr>
      <vt:lpstr>'KPIs MVOI'!Afdrukbereik</vt:lpstr>
      <vt:lpstr>'KPIs MVOI'!Afdruktitels</vt:lpstr>
    </vt:vector>
  </TitlesOfParts>
  <Manager/>
  <Company>CE Delft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Lonneke de Graaff (CE Delft)</dc:creator>
  <cp:keywords/>
  <dc:description/>
  <cp:lastModifiedBy>Merel Verbeek (CE Delft)</cp:lastModifiedBy>
  <cp:revision/>
  <cp:lastPrinted>2025-04-18T08:30:51Z</cp:lastPrinted>
  <dcterms:created xsi:type="dcterms:W3CDTF">2020-12-01T21:59:58Z</dcterms:created>
  <dcterms:modified xsi:type="dcterms:W3CDTF">2025-05-16T14:34:37Z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0x0101005A41722490B7744CAB7FB5C3A5447F52</vt:lpwstr>
  </property>
  <property fmtid="{D5CDD505-2E9C-101B-9397-08002B2CF9AE}" pid="3" name="Sector">
    <vt:lpwstr/>
  </property>
  <property fmtid="{D5CDD505-2E9C-101B-9397-08002B2CF9AE}" pid="4" name="TaxKeyword">
    <vt:lpwstr/>
  </property>
  <property fmtid="{D5CDD505-2E9C-101B-9397-08002B2CF9AE}" pid="5" name="Thema">
    <vt:lpwstr/>
  </property>
  <property fmtid="{D5CDD505-2E9C-101B-9397-08002B2CF9AE}" pid="6" name="SureECM_ProjectFase">
    <vt:lpwstr>1;#1|344ddbc6-b8ca-4407-8593-4a569d0d2a68</vt:lpwstr>
  </property>
  <property fmtid="{D5CDD505-2E9C-101B-9397-08002B2CF9AE}" pid="7" name="Projectsite status">
    <vt:lpwstr>Actief</vt:lpwstr>
  </property>
  <property fmtid="{D5CDD505-2E9C-101B-9397-08002B2CF9AE}" pid="8" name="Klant">
    <vt:lpwstr>CE Delft</vt:lpwstr>
  </property>
  <property fmtid="{D5CDD505-2E9C-101B-9397-08002B2CF9AE}" pid="9" name="MediaServiceImageTags">
    <vt:lpwstr/>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